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OC Economico Finanziario\Area Comune\2 BILANCI\BILANCI DI PREVISIONE\BILANCIO DI PREVISIONE 2016\DOCUMENTI FINALI\"/>
    </mc:Choice>
  </mc:AlternateContent>
  <bookViews>
    <workbookView xWindow="120" yWindow="72" windowWidth="15456" windowHeight="11316"/>
  </bookViews>
  <sheets>
    <sheet name="12 Contr." sheetId="1" r:id="rId1"/>
    <sheet name=" 13.a infragruppo " sheetId="2" r:id="rId2"/>
    <sheet name=" 13.b infragruppo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">#REF!</definedName>
    <definedName name="____bo1">'[1]Alim S.P.'!#REF!</definedName>
    <definedName name="____db1">'[2]Alim S.P.'!#REF!</definedName>
    <definedName name="___bo1" localSheetId="2">'[1]Alim S.P.'!#REF!</definedName>
    <definedName name="___bo1">'[1]Alim S.P.'!#REF!</definedName>
    <definedName name="___bo2">'[1]Alim S.P.'!#REF!</definedName>
    <definedName name="___bo3">'[1]Alim S.P.'!#REF!</definedName>
    <definedName name="___db1" localSheetId="2">'[2]Alim S.P.'!#REF!</definedName>
    <definedName name="___db1">'[2]Alim S.P.'!#REF!</definedName>
    <definedName name="__bo1" localSheetId="2">'[1]Alim S.P.'!#REF!</definedName>
    <definedName name="__bo1">'[1]Alim S.P.'!#REF!</definedName>
    <definedName name="__bo2" localSheetId="2">'[1]Alim S.P.'!#REF!</definedName>
    <definedName name="__bo2">'[1]Alim S.P.'!#REF!</definedName>
    <definedName name="__bo3" localSheetId="2">'[1]Alim S.P.'!#REF!</definedName>
    <definedName name="__bo3">'[1]Alim S.P.'!#REF!</definedName>
    <definedName name="__db1" localSheetId="2">'[2]Alim S.P.'!#REF!</definedName>
    <definedName name="__db1">'[2]Alim S.P.'!#REF!</definedName>
    <definedName name="_bo1" localSheetId="2">'[3]Alim S.P.'!#REF!</definedName>
    <definedName name="_bo1">'[3]Alim S.P.'!#REF!</definedName>
    <definedName name="_bo2" localSheetId="2">'[1]Alim S.P.'!#REF!</definedName>
    <definedName name="_bo2">'[1]Alim S.P.'!#REF!</definedName>
    <definedName name="_bo3" localSheetId="2">'[1]Alim S.P.'!#REF!</definedName>
    <definedName name="_bo3">'[1]Alim S.P.'!#REF!</definedName>
    <definedName name="_db1" localSheetId="2">'[4]Alim S.P.'!#REF!</definedName>
    <definedName name="_db1">'[4]Alim S.P.'!#REF!</definedName>
    <definedName name="_db2">#REF!</definedName>
    <definedName name="a" localSheetId="2">#REF!</definedName>
    <definedName name="a">#REF!</definedName>
    <definedName name="A__Totale_interventi_edili_impiantistici" localSheetId="2">#REF!</definedName>
    <definedName name="A__Totale_interventi_edili_impiantistici">#REF!</definedName>
    <definedName name="ales" localSheetId="2">#REF!</definedName>
    <definedName name="ales">#REF!</definedName>
    <definedName name="alex" localSheetId="2">#REF!</definedName>
    <definedName name="alex">#REF!</definedName>
    <definedName name="ALIMCE">#REF!</definedName>
    <definedName name="and.liquidità" localSheetId="2">'[5]Alim S.P.'!#REF!</definedName>
    <definedName name="and.liquidità">'[5]Alim S.P.'!#REF!</definedName>
    <definedName name="_xlnm.Print_Area" localSheetId="1">' 13.a infragruppo '!$A$1:$L$46</definedName>
    <definedName name="_xlnm.Print_Area" localSheetId="2">' 13.b infragruppo'!$A$2:$M$31</definedName>
    <definedName name="_xlnm.Print_Area" localSheetId="0">'12 Contr.'!$A$1:$E$26</definedName>
    <definedName name="_xlnm.Print_Area">#REF!</definedName>
    <definedName name="b" localSheetId="2">#REF!</definedName>
    <definedName name="b">#REF!</definedName>
    <definedName name="B__Totale_acquisto_di_beni_mobili_e_tecnologie" localSheetId="2">#REF!</definedName>
    <definedName name="B__Totale_acquisto_di_beni_mobili_e_tecnologie">#REF!</definedName>
    <definedName name="basedati" localSheetId="2">#REF!</definedName>
    <definedName name="basedati">#REF!</definedName>
    <definedName name="batab" localSheetId="1">#REF!</definedName>
    <definedName name="batab" localSheetId="2">#REF!</definedName>
    <definedName name="batab" localSheetId="0">#REF!</definedName>
    <definedName name="batab">#REF!</definedName>
    <definedName name="batab1">'[6]Alimentazione CE01'!$E$30:$E$35</definedName>
    <definedName name="batab2">'[6]Alimentazione CE01'!$E$30:$E$35</definedName>
    <definedName name="batac">#REF!</definedName>
    <definedName name="bo" localSheetId="2">'[1]Alim S.P.'!#REF!</definedName>
    <definedName name="bo">'[1]Alim S.P.'!#REF!</definedName>
    <definedName name="boic" localSheetId="1">'[1]Alim S.P.'!#REF!</definedName>
    <definedName name="boic" localSheetId="2">'[1]Alim S.P.'!#REF!</definedName>
    <definedName name="boic">'[1]Alim S.P.'!#REF!</definedName>
    <definedName name="ce_tot_regionale" localSheetId="1">#REF!</definedName>
    <definedName name="ce_tot_regionale" localSheetId="2">#REF!</definedName>
    <definedName name="ce_tot_regionale" localSheetId="0">#REF!</definedName>
    <definedName name="ce_tot_regionale">#REF!</definedName>
    <definedName name="ciao">[7]Alimentazione!$E$29:$E$34</definedName>
    <definedName name="cons" localSheetId="2">#REF!</definedName>
    <definedName name="cons">#REF!</definedName>
    <definedName name="Consolidatorettificato">'[8]BILANCIO DEL SSR'!$A$1:$F$77,'[8]BILANCIO DEL SSR'!$G$77,'[8]BILANCIO DEL SSR'!$G$1:$G$77</definedName>
    <definedName name="cont" localSheetId="2">#REF!</definedName>
    <definedName name="cont">#REF!</definedName>
    <definedName name="cont1">[9]Alimentazione!$E$29:$E$34</definedName>
    <definedName name="contrb.2" localSheetId="2">#REF!</definedName>
    <definedName name="contrb.2">#REF!</definedName>
    <definedName name="contributi" localSheetId="2">#REF!</definedName>
    <definedName name="contributi">#REF!</definedName>
    <definedName name="d" localSheetId="2">#REF!</definedName>
    <definedName name="d">#REF!</definedName>
    <definedName name="data2">'[10]Alim C.E.'!$D$28:$D$33</definedName>
    <definedName name="_xlnm.Database" localSheetId="1">#REF!</definedName>
    <definedName name="_xlnm.Database" localSheetId="2">#REF!</definedName>
    <definedName name="_xlnm.Database" localSheetId="0">#REF!</definedName>
    <definedName name="_xlnm.Database">#REF!</definedName>
    <definedName name="DATABASE1" localSheetId="1">'[11]Alim S.P.'!#REF!</definedName>
    <definedName name="DATABASE1" localSheetId="2">'[11]Alim S.P.'!#REF!</definedName>
    <definedName name="DATABASE1" localSheetId="0">'[11]Alim S.P.'!#REF!</definedName>
    <definedName name="DATABASE1">'[1]Alim S.P.'!#REF!</definedName>
    <definedName name="database2" localSheetId="2">#REF!</definedName>
    <definedName name="database2">#REF!</definedName>
    <definedName name="database3" localSheetId="2">'[12]Alim S.P.'!#REF!</definedName>
    <definedName name="database3">'[12]Alim S.P.'!#REF!</definedName>
    <definedName name="delta_ril_a0" localSheetId="1">#REF!</definedName>
    <definedName name="delta_ril_a0" localSheetId="2">#REF!</definedName>
    <definedName name="delta_ril_a0" localSheetId="0">#REF!</definedName>
    <definedName name="delta_ril_a0">#REF!</definedName>
    <definedName name="delta_ril_b0" localSheetId="1">#REF!</definedName>
    <definedName name="delta_ril_b0" localSheetId="2">#REF!</definedName>
    <definedName name="delta_ril_b0" localSheetId="0">#REF!</definedName>
    <definedName name="delta_ril_b0">#REF!</definedName>
    <definedName name="delta_ril_c0" localSheetId="1">#REF!</definedName>
    <definedName name="delta_ril_c0" localSheetId="2">#REF!</definedName>
    <definedName name="delta_ril_c0" localSheetId="0">#REF!</definedName>
    <definedName name="delta_ril_c0">#REF!</definedName>
    <definedName name="delta_ril_d0" localSheetId="1">#REF!</definedName>
    <definedName name="delta_ril_d0" localSheetId="2">#REF!</definedName>
    <definedName name="delta_ril_d0" localSheetId="0">#REF!</definedName>
    <definedName name="delta_ril_d0">#REF!</definedName>
    <definedName name="delta_ril_e0" localSheetId="1">#REF!</definedName>
    <definedName name="delta_ril_e0" localSheetId="2">#REF!</definedName>
    <definedName name="delta_ril_e0" localSheetId="0">#REF!</definedName>
    <definedName name="delta_ril_e0">#REF!</definedName>
    <definedName name="e" localSheetId="2">#REF!</definedName>
    <definedName name="e">#REF!</definedName>
    <definedName name="exreg">#REF!</definedName>
    <definedName name="FF">'[13]Alim C.E.'!$D$29:$D$34</definedName>
    <definedName name="fuga">#REF!</definedName>
    <definedName name="hgf" localSheetId="2">#REF!</definedName>
    <definedName name="hgf">#REF!</definedName>
    <definedName name="LIQUIDITA" localSheetId="2">#REF!</definedName>
    <definedName name="LIQUIDITA">#REF!</definedName>
    <definedName name="LK">#REF!</definedName>
    <definedName name="MAO">[7]Alimentazione!$E$29:$E$34</definedName>
    <definedName name="MJ">'[1]Alim S.P.'!#REF!</definedName>
    <definedName name="MN">'[1]Alim S.P.'!#REF!</definedName>
    <definedName name="mod_ass_rip" localSheetId="1">#REF!</definedName>
    <definedName name="mod_ass_rip" localSheetId="2">#REF!</definedName>
    <definedName name="mod_ass_rip" localSheetId="0">#REF!</definedName>
    <definedName name="mod_ass_rip">#REF!</definedName>
    <definedName name="ok" localSheetId="2">'[14]Alim S.P.'!#REF!</definedName>
    <definedName name="ok">'[14]Alim S.P.'!#REF!</definedName>
    <definedName name="Per_ass5" localSheetId="1">#REF!</definedName>
    <definedName name="Per_ass5" localSheetId="2">#REF!</definedName>
    <definedName name="Per_ass5" localSheetId="0">#REF!</definedName>
    <definedName name="Per_ass5">#REF!</definedName>
    <definedName name="perc_ass_a0102" localSheetId="1">#REF!</definedName>
    <definedName name="perc_ass_a0102" localSheetId="2">#REF!</definedName>
    <definedName name="perc_ass_a0102" localSheetId="0">#REF!</definedName>
    <definedName name="perc_ass_a0102">#REF!</definedName>
    <definedName name="perc_ass_a0701" localSheetId="1">#REF!</definedName>
    <definedName name="perc_ass_a0701" localSheetId="2">#REF!</definedName>
    <definedName name="perc_ass_a0701" localSheetId="0">#REF!</definedName>
    <definedName name="perc_ass_a0701">#REF!</definedName>
    <definedName name="perc_ass_b0011" localSheetId="1">#REF!</definedName>
    <definedName name="perc_ass_b0011" localSheetId="2">#REF!</definedName>
    <definedName name="perc_ass_b0011" localSheetId="0">#REF!</definedName>
    <definedName name="perc_ass_b0011">#REF!</definedName>
    <definedName name="perc_ass_b0012" localSheetId="1">#REF!</definedName>
    <definedName name="perc_ass_b0012" localSheetId="2">#REF!</definedName>
    <definedName name="perc_ass_b0012" localSheetId="0">#REF!</definedName>
    <definedName name="perc_ass_b0012">#REF!</definedName>
    <definedName name="perc_ass_b0013" localSheetId="2">'[15]B0-Er.Serv.San.-dettaglio'!#REF!</definedName>
    <definedName name="perc_ass_b0013">'[15]B0-Er.Serv.San.-dettaglio'!#REF!</definedName>
    <definedName name="perc_ass_b0014" localSheetId="1">#REF!</definedName>
    <definedName name="perc_ass_b0014" localSheetId="2">#REF!</definedName>
    <definedName name="perc_ass_b0014" localSheetId="0">#REF!</definedName>
    <definedName name="perc_ass_b0014">#REF!</definedName>
    <definedName name="perc_ass_b0015" localSheetId="1">#REF!</definedName>
    <definedName name="perc_ass_b0015" localSheetId="2">#REF!</definedName>
    <definedName name="perc_ass_b0015" localSheetId="0">#REF!</definedName>
    <definedName name="perc_ass_b0015">#REF!</definedName>
    <definedName name="perc_ass_b0016" localSheetId="1">#REF!</definedName>
    <definedName name="perc_ass_b0016" localSheetId="2">#REF!</definedName>
    <definedName name="perc_ass_b0016" localSheetId="0">#REF!</definedName>
    <definedName name="perc_ass_b0016">#REF!</definedName>
    <definedName name="perc_ass_b002" localSheetId="1">#REF!</definedName>
    <definedName name="perc_ass_b002" localSheetId="2">#REF!</definedName>
    <definedName name="perc_ass_b002" localSheetId="0">#REF!</definedName>
    <definedName name="perc_ass_b002">#REF!</definedName>
    <definedName name="perc_ass_b003" localSheetId="1">#REF!</definedName>
    <definedName name="perc_ass_b003" localSheetId="2">#REF!</definedName>
    <definedName name="perc_ass_b003" localSheetId="0">#REF!</definedName>
    <definedName name="perc_ass_b003">#REF!</definedName>
    <definedName name="perc_ass_b004" localSheetId="1">#REF!</definedName>
    <definedName name="perc_ass_b004" localSheetId="2">#REF!</definedName>
    <definedName name="perc_ass_b004" localSheetId="0">#REF!</definedName>
    <definedName name="perc_ass_b004">#REF!</definedName>
    <definedName name="perc_ass_b005" localSheetId="1">#REF!</definedName>
    <definedName name="perc_ass_b005" localSheetId="2">#REF!</definedName>
    <definedName name="perc_ass_b005" localSheetId="0">#REF!</definedName>
    <definedName name="perc_ass_b005">#REF!</definedName>
    <definedName name="perc_ass_b006" localSheetId="1">#REF!</definedName>
    <definedName name="perc_ass_b006" localSheetId="2">#REF!</definedName>
    <definedName name="perc_ass_b006" localSheetId="0">#REF!</definedName>
    <definedName name="perc_ass_b006">#REF!</definedName>
    <definedName name="perc_ass_b007" localSheetId="1">#REF!</definedName>
    <definedName name="perc_ass_b007" localSheetId="2">#REF!</definedName>
    <definedName name="perc_ass_b007" localSheetId="0">#REF!</definedName>
    <definedName name="perc_ass_b007">#REF!</definedName>
    <definedName name="perc_ass_b008" localSheetId="1">#REF!</definedName>
    <definedName name="perc_ass_b008" localSheetId="2">#REF!</definedName>
    <definedName name="perc_ass_b008" localSheetId="0">#REF!</definedName>
    <definedName name="perc_ass_b008">#REF!</definedName>
    <definedName name="perc_ass_b009" localSheetId="1">#REF!</definedName>
    <definedName name="perc_ass_b009" localSheetId="2">#REF!</definedName>
    <definedName name="perc_ass_b009" localSheetId="0">#REF!</definedName>
    <definedName name="perc_ass_b009">#REF!</definedName>
    <definedName name="perc_ass_c001" localSheetId="1">#REF!</definedName>
    <definedName name="perc_ass_c001" localSheetId="2">#REF!</definedName>
    <definedName name="perc_ass_c001" localSheetId="0">#REF!</definedName>
    <definedName name="perc_ass_c001">#REF!</definedName>
    <definedName name="perc_ass_c0012" localSheetId="1">#REF!</definedName>
    <definedName name="perc_ass_c0012" localSheetId="2">#REF!</definedName>
    <definedName name="perc_ass_c0012" localSheetId="0">#REF!</definedName>
    <definedName name="perc_ass_c0012">#REF!</definedName>
    <definedName name="perc_ass_c0013" localSheetId="1">#REF!</definedName>
    <definedName name="perc_ass_c0013" localSheetId="2">#REF!</definedName>
    <definedName name="perc_ass_c0013" localSheetId="0">#REF!</definedName>
    <definedName name="perc_ass_c0013">#REF!</definedName>
    <definedName name="perc_ass_c002" localSheetId="1">#REF!</definedName>
    <definedName name="perc_ass_c002" localSheetId="2">#REF!</definedName>
    <definedName name="perc_ass_c002" localSheetId="0">#REF!</definedName>
    <definedName name="perc_ass_c002">#REF!</definedName>
    <definedName name="perc_ass_c003" localSheetId="1">#REF!</definedName>
    <definedName name="perc_ass_c003" localSheetId="2">#REF!</definedName>
    <definedName name="perc_ass_c003" localSheetId="0">#REF!</definedName>
    <definedName name="perc_ass_c003">#REF!</definedName>
    <definedName name="perc_ass_c004" localSheetId="1">#REF!</definedName>
    <definedName name="perc_ass_c004" localSheetId="2">#REF!</definedName>
    <definedName name="perc_ass_c004" localSheetId="0">#REF!</definedName>
    <definedName name="perc_ass_c004">#REF!</definedName>
    <definedName name="perc_ass_c005" localSheetId="1">#REF!</definedName>
    <definedName name="perc_ass_c005" localSheetId="2">#REF!</definedName>
    <definedName name="perc_ass_c005" localSheetId="0">#REF!</definedName>
    <definedName name="perc_ass_c005">#REF!</definedName>
    <definedName name="perc_ass_c007" localSheetId="1">#REF!</definedName>
    <definedName name="perc_ass_c007" localSheetId="2">#REF!</definedName>
    <definedName name="perc_ass_c007" localSheetId="0">#REF!</definedName>
    <definedName name="perc_ass_c007">#REF!</definedName>
    <definedName name="perc_ass_c008" localSheetId="1">#REF!</definedName>
    <definedName name="perc_ass_c008" localSheetId="2">#REF!</definedName>
    <definedName name="perc_ass_c008" localSheetId="0">#REF!</definedName>
    <definedName name="perc_ass_c008">#REF!</definedName>
    <definedName name="perc_ass_d0101" localSheetId="1">#REF!</definedName>
    <definedName name="perc_ass_d0101" localSheetId="2">#REF!</definedName>
    <definedName name="perc_ass_d0101" localSheetId="0">#REF!</definedName>
    <definedName name="perc_ass_d0101">#REF!</definedName>
    <definedName name="perc_ass_d0102" localSheetId="1">#REF!</definedName>
    <definedName name="perc_ass_d0102" localSheetId="2">#REF!</definedName>
    <definedName name="perc_ass_d0102" localSheetId="0">#REF!</definedName>
    <definedName name="perc_ass_d0102">#REF!</definedName>
    <definedName name="perc_ass_D0103" localSheetId="1">#REF!</definedName>
    <definedName name="perc_ass_D0103" localSheetId="2">#REF!</definedName>
    <definedName name="perc_ass_D0103" localSheetId="0">#REF!</definedName>
    <definedName name="perc_ass_D0103">#REF!</definedName>
    <definedName name="perc_ass_d0105" localSheetId="1">#REF!</definedName>
    <definedName name="perc_ass_d0105" localSheetId="2">#REF!</definedName>
    <definedName name="perc_ass_d0105" localSheetId="0">#REF!</definedName>
    <definedName name="perc_ass_d0105">#REF!</definedName>
    <definedName name="perc_ass_d0201" localSheetId="1">#REF!</definedName>
    <definedName name="perc_ass_d0201" localSheetId="2">#REF!</definedName>
    <definedName name="perc_ass_d0201" localSheetId="0">#REF!</definedName>
    <definedName name="perc_ass_d0201">#REF!</definedName>
    <definedName name="perc_ass_e01" localSheetId="1">#REF!</definedName>
    <definedName name="perc_ass_e01" localSheetId="2">#REF!</definedName>
    <definedName name="perc_ass_e01" localSheetId="0">#REF!</definedName>
    <definedName name="perc_ass_e01">#REF!</definedName>
    <definedName name="perc_ass_e0102" localSheetId="1">#REF!</definedName>
    <definedName name="perc_ass_e0102" localSheetId="2">#REF!</definedName>
    <definedName name="perc_ass_e0102" localSheetId="0">#REF!</definedName>
    <definedName name="perc_ass_e0102">#REF!</definedName>
    <definedName name="perc_ass_e0103" localSheetId="1">#REF!</definedName>
    <definedName name="perc_ass_e0103" localSheetId="2">#REF!</definedName>
    <definedName name="perc_ass_e0103" localSheetId="0">#REF!</definedName>
    <definedName name="perc_ass_e0103">#REF!</definedName>
    <definedName name="perc_ass_e04" localSheetId="1">#REF!</definedName>
    <definedName name="perc_ass_e04" localSheetId="2">#REF!</definedName>
    <definedName name="perc_ass_e04" localSheetId="0">#REF!</definedName>
    <definedName name="perc_ass_e04">#REF!</definedName>
    <definedName name="perc_ass_e05" localSheetId="1">#REF!</definedName>
    <definedName name="perc_ass_e05" localSheetId="2">#REF!</definedName>
    <definedName name="perc_ass_e05" localSheetId="0">#REF!</definedName>
    <definedName name="perc_ass_e05">#REF!</definedName>
    <definedName name="perc_ass_g0201" localSheetId="1">#REF!</definedName>
    <definedName name="perc_ass_g0201" localSheetId="2">#REF!</definedName>
    <definedName name="perc_ass_g0201" localSheetId="0">#REF!</definedName>
    <definedName name="perc_ass_g0201">#REF!</definedName>
    <definedName name="perc_man_a0102" localSheetId="1">#REF!</definedName>
    <definedName name="perc_man_a0102" localSheetId="2">#REF!</definedName>
    <definedName name="perc_man_a0102" localSheetId="0">#REF!</definedName>
    <definedName name="perc_man_a0102">#REF!</definedName>
    <definedName name="perc_man_a0701" localSheetId="1">#REF!</definedName>
    <definedName name="perc_man_a0701" localSheetId="2">#REF!</definedName>
    <definedName name="perc_man_a0701" localSheetId="0">#REF!</definedName>
    <definedName name="perc_man_a0701">#REF!</definedName>
    <definedName name="perc_man_b0011" localSheetId="1">#REF!</definedName>
    <definedName name="perc_man_b0011" localSheetId="2">#REF!</definedName>
    <definedName name="perc_man_b0011" localSheetId="0">#REF!</definedName>
    <definedName name="perc_man_b0011">#REF!</definedName>
    <definedName name="perc_man_b0012" localSheetId="1">#REF!</definedName>
    <definedName name="perc_man_b0012" localSheetId="2">#REF!</definedName>
    <definedName name="perc_man_b0012" localSheetId="0">#REF!</definedName>
    <definedName name="perc_man_b0012">#REF!</definedName>
    <definedName name="perc_man_b0013" localSheetId="2">'[15]B0-Er.Serv.San.-dettaglio'!#REF!</definedName>
    <definedName name="perc_man_b0013">'[15]B0-Er.Serv.San.-dettaglio'!#REF!</definedName>
    <definedName name="perc_man_b0014" localSheetId="1">#REF!</definedName>
    <definedName name="perc_man_b0014" localSheetId="2">#REF!</definedName>
    <definedName name="perc_man_b0014" localSheetId="0">#REF!</definedName>
    <definedName name="perc_man_b0014">#REF!</definedName>
    <definedName name="perc_man_b0015" localSheetId="1">#REF!</definedName>
    <definedName name="perc_man_b0015" localSheetId="2">#REF!</definedName>
    <definedName name="perc_man_b0015" localSheetId="0">#REF!</definedName>
    <definedName name="perc_man_b0015">#REF!</definedName>
    <definedName name="perc_man_b0016" localSheetId="1">#REF!</definedName>
    <definedName name="perc_man_b0016" localSheetId="2">#REF!</definedName>
    <definedName name="perc_man_b0016" localSheetId="0">#REF!</definedName>
    <definedName name="perc_man_b0016">#REF!</definedName>
    <definedName name="perc_man_b002" localSheetId="1">#REF!</definedName>
    <definedName name="perc_man_b002" localSheetId="2">#REF!</definedName>
    <definedName name="perc_man_b002" localSheetId="0">#REF!</definedName>
    <definedName name="perc_man_b002">#REF!</definedName>
    <definedName name="perc_man_b003" localSheetId="1">#REF!</definedName>
    <definedName name="perc_man_b003" localSheetId="2">#REF!</definedName>
    <definedName name="perc_man_b003" localSheetId="0">#REF!</definedName>
    <definedName name="perc_man_b003">#REF!</definedName>
    <definedName name="perc_man_b004" localSheetId="1">#REF!</definedName>
    <definedName name="perc_man_b004" localSheetId="2">#REF!</definedName>
    <definedName name="perc_man_b004" localSheetId="0">#REF!</definedName>
    <definedName name="perc_man_b004">#REF!</definedName>
    <definedName name="perc_man_b005" localSheetId="1">#REF!</definedName>
    <definedName name="perc_man_b005" localSheetId="2">#REF!</definedName>
    <definedName name="perc_man_b005" localSheetId="0">#REF!</definedName>
    <definedName name="perc_man_b005">#REF!</definedName>
    <definedName name="perc_man_b006" localSheetId="1">#REF!</definedName>
    <definedName name="perc_man_b006" localSheetId="2">#REF!</definedName>
    <definedName name="perc_man_b006" localSheetId="0">#REF!</definedName>
    <definedName name="perc_man_b006">#REF!</definedName>
    <definedName name="perc_man_b007" localSheetId="1">#REF!</definedName>
    <definedName name="perc_man_b007" localSheetId="2">#REF!</definedName>
    <definedName name="perc_man_b007" localSheetId="0">#REF!</definedName>
    <definedName name="perc_man_b007">#REF!</definedName>
    <definedName name="perc_man_b008" localSheetId="1">#REF!</definedName>
    <definedName name="perc_man_b008" localSheetId="2">#REF!</definedName>
    <definedName name="perc_man_b008" localSheetId="0">#REF!</definedName>
    <definedName name="perc_man_b008">#REF!</definedName>
    <definedName name="perc_man_b009" localSheetId="1">#REF!</definedName>
    <definedName name="perc_man_b009" localSheetId="2">#REF!</definedName>
    <definedName name="perc_man_b009" localSheetId="0">#REF!</definedName>
    <definedName name="perc_man_b009">#REF!</definedName>
    <definedName name="perc_man_c001" localSheetId="1">#REF!</definedName>
    <definedName name="perc_man_c001" localSheetId="2">#REF!</definedName>
    <definedName name="perc_man_c001" localSheetId="0">#REF!</definedName>
    <definedName name="perc_man_c001">#REF!</definedName>
    <definedName name="perc_man_c0012" localSheetId="1">#REF!</definedName>
    <definedName name="perc_man_c0012" localSheetId="2">#REF!</definedName>
    <definedName name="perc_man_c0012" localSheetId="0">#REF!</definedName>
    <definedName name="perc_man_c0012">#REF!</definedName>
    <definedName name="perc_man_c0013" localSheetId="1">#REF!</definedName>
    <definedName name="perc_man_c0013" localSheetId="2">#REF!</definedName>
    <definedName name="perc_man_c0013" localSheetId="0">#REF!</definedName>
    <definedName name="perc_man_c0013">#REF!</definedName>
    <definedName name="perc_man_c002" localSheetId="1">#REF!</definedName>
    <definedName name="perc_man_c002" localSheetId="2">#REF!</definedName>
    <definedName name="perc_man_c002" localSheetId="0">#REF!</definedName>
    <definedName name="perc_man_c002">#REF!</definedName>
    <definedName name="perc_man_c003" localSheetId="1">#REF!</definedName>
    <definedName name="perc_man_c003" localSheetId="2">#REF!</definedName>
    <definedName name="perc_man_c003" localSheetId="0">#REF!</definedName>
    <definedName name="perc_man_c003">#REF!</definedName>
    <definedName name="perc_man_c004" localSheetId="1">#REF!</definedName>
    <definedName name="perc_man_c004" localSheetId="2">#REF!</definedName>
    <definedName name="perc_man_c004" localSheetId="0">#REF!</definedName>
    <definedName name="perc_man_c004">#REF!</definedName>
    <definedName name="perc_man_c005" localSheetId="1">#REF!</definedName>
    <definedName name="perc_man_c005" localSheetId="2">#REF!</definedName>
    <definedName name="perc_man_c005" localSheetId="0">#REF!</definedName>
    <definedName name="perc_man_c005">#REF!</definedName>
    <definedName name="perc_man_c007" localSheetId="1">#REF!</definedName>
    <definedName name="perc_man_c007" localSheetId="2">#REF!</definedName>
    <definedName name="perc_man_c007" localSheetId="0">#REF!</definedName>
    <definedName name="perc_man_c007">#REF!</definedName>
    <definedName name="perc_man_c008" localSheetId="1">#REF!</definedName>
    <definedName name="perc_man_c008" localSheetId="2">#REF!</definedName>
    <definedName name="perc_man_c008" localSheetId="0">#REF!</definedName>
    <definedName name="perc_man_c008">#REF!</definedName>
    <definedName name="perc_man_d0101" localSheetId="1">#REF!</definedName>
    <definedName name="perc_man_d0101" localSheetId="2">#REF!</definedName>
    <definedName name="perc_man_d0101" localSheetId="0">#REF!</definedName>
    <definedName name="perc_man_d0101">#REF!</definedName>
    <definedName name="perc_man_d0102" localSheetId="1">#REF!</definedName>
    <definedName name="perc_man_d0102" localSheetId="2">#REF!</definedName>
    <definedName name="perc_man_d0102" localSheetId="0">#REF!</definedName>
    <definedName name="perc_man_d0102">#REF!</definedName>
    <definedName name="perc_man_d0103" localSheetId="1">#REF!</definedName>
    <definedName name="perc_man_d0103" localSheetId="2">#REF!</definedName>
    <definedName name="perc_man_d0103" localSheetId="0">#REF!</definedName>
    <definedName name="perc_man_d0103">#REF!</definedName>
    <definedName name="perc_man_d0103m" localSheetId="1">#REF!</definedName>
    <definedName name="perc_man_d0103m" localSheetId="2">#REF!</definedName>
    <definedName name="perc_man_d0103m" localSheetId="0">#REF!</definedName>
    <definedName name="perc_man_d0103m">#REF!</definedName>
    <definedName name="perc_man_d0105" localSheetId="1">#REF!</definedName>
    <definedName name="perc_man_d0105" localSheetId="2">#REF!</definedName>
    <definedName name="perc_man_d0105" localSheetId="0">#REF!</definedName>
    <definedName name="perc_man_d0105">#REF!</definedName>
    <definedName name="perc_man_d0201" localSheetId="1">#REF!</definedName>
    <definedName name="perc_man_d0201" localSheetId="2">#REF!</definedName>
    <definedName name="perc_man_d0201" localSheetId="0">#REF!</definedName>
    <definedName name="perc_man_d0201">#REF!</definedName>
    <definedName name="perc_man_e01" localSheetId="1">#REF!</definedName>
    <definedName name="perc_man_e01" localSheetId="2">#REF!</definedName>
    <definedName name="perc_man_e01" localSheetId="0">#REF!</definedName>
    <definedName name="perc_man_e01">#REF!</definedName>
    <definedName name="perc_man_e0102" localSheetId="1">#REF!</definedName>
    <definedName name="perc_man_e0102" localSheetId="2">#REF!</definedName>
    <definedName name="perc_man_e0102" localSheetId="0">#REF!</definedName>
    <definedName name="perc_man_e0102">#REF!</definedName>
    <definedName name="perc_man_e0103" localSheetId="1">#REF!</definedName>
    <definedName name="perc_man_e0103" localSheetId="2">#REF!</definedName>
    <definedName name="perc_man_e0103" localSheetId="0">#REF!</definedName>
    <definedName name="perc_man_e0103">#REF!</definedName>
    <definedName name="perc_man_e04" localSheetId="1">#REF!</definedName>
    <definedName name="perc_man_e04" localSheetId="2">#REF!</definedName>
    <definedName name="perc_man_e04" localSheetId="0">#REF!</definedName>
    <definedName name="perc_man_e04">#REF!</definedName>
    <definedName name="perc_man_e05" localSheetId="1">#REF!</definedName>
    <definedName name="perc_man_e05" localSheetId="2">#REF!</definedName>
    <definedName name="perc_man_e05" localSheetId="0">#REF!</definedName>
    <definedName name="perc_man_e05">#REF!</definedName>
    <definedName name="perc_man_e202" localSheetId="2">'[16]E0-Sist.Governo-Cond.SISR-2004'!#REF!</definedName>
    <definedName name="perc_man_e202">'[16]E0-Sist.Governo-Cond.SISR-2004'!#REF!</definedName>
    <definedName name="perc_man_g0201" localSheetId="1">#REF!</definedName>
    <definedName name="perc_man_g0201" localSheetId="2">#REF!</definedName>
    <definedName name="perc_man_g0201" localSheetId="0">#REF!</definedName>
    <definedName name="perc_man_g0201">#REF!</definedName>
    <definedName name="perc_pass" localSheetId="2">#REF!</definedName>
    <definedName name="perc_pass">#REF!</definedName>
    <definedName name="Pers_aopn" localSheetId="1">#REF!</definedName>
    <definedName name="Pers_aopn" localSheetId="2">#REF!</definedName>
    <definedName name="Pers_aopn" localSheetId="0">#REF!</definedName>
    <definedName name="Pers_aopn">#REF!</definedName>
    <definedName name="Pers_aots" localSheetId="1">#REF!</definedName>
    <definedName name="Pers_aots" localSheetId="2">#REF!</definedName>
    <definedName name="Pers_aots" localSheetId="0">#REF!</definedName>
    <definedName name="Pers_aots">#REF!</definedName>
    <definedName name="Pers_aoud" localSheetId="1">#REF!</definedName>
    <definedName name="Pers_aoud" localSheetId="2">#REF!</definedName>
    <definedName name="Pers_aoud" localSheetId="0">#REF!</definedName>
    <definedName name="Pers_aoud">#REF!</definedName>
    <definedName name="Pers_ars" localSheetId="1">#REF!</definedName>
    <definedName name="Pers_ars" localSheetId="2">#REF!</definedName>
    <definedName name="Pers_ars" localSheetId="0">#REF!</definedName>
    <definedName name="Pers_ars">#REF!</definedName>
    <definedName name="Pers_ass1" localSheetId="1">#REF!</definedName>
    <definedName name="Pers_ass1" localSheetId="2">#REF!</definedName>
    <definedName name="Pers_ass1" localSheetId="0">#REF!</definedName>
    <definedName name="Pers_ass1">#REF!</definedName>
    <definedName name="Pers_ass2" localSheetId="1">#REF!</definedName>
    <definedName name="Pers_ass2" localSheetId="2">#REF!</definedName>
    <definedName name="Pers_ass2" localSheetId="0">#REF!</definedName>
    <definedName name="Pers_ass2">#REF!</definedName>
    <definedName name="Pers_ass4" localSheetId="1">#REF!</definedName>
    <definedName name="Pers_ass4" localSheetId="2">#REF!</definedName>
    <definedName name="Pers_ass4" localSheetId="0">#REF!</definedName>
    <definedName name="Pers_ass4">#REF!</definedName>
    <definedName name="Pers_ass6" localSheetId="1">#REF!</definedName>
    <definedName name="Pers_ass6" localSheetId="2">#REF!</definedName>
    <definedName name="Pers_ass6" localSheetId="0">#REF!</definedName>
    <definedName name="Pers_ass6">#REF!</definedName>
    <definedName name="Pers_burlo" localSheetId="1">#REF!</definedName>
    <definedName name="Pers_burlo" localSheetId="2">#REF!</definedName>
    <definedName name="Pers_burlo" localSheetId="0">#REF!</definedName>
    <definedName name="Pers_burlo">#REF!</definedName>
    <definedName name="Pers_cro" localSheetId="1">#REF!</definedName>
    <definedName name="Pers_cro" localSheetId="2">#REF!</definedName>
    <definedName name="Pers_cro" localSheetId="0">#REF!</definedName>
    <definedName name="Pers_cro">#REF!</definedName>
    <definedName name="Pers_policl" localSheetId="1">#REF!</definedName>
    <definedName name="Pers_policl" localSheetId="2">#REF!</definedName>
    <definedName name="Pers_policl" localSheetId="0">#REF!</definedName>
    <definedName name="Pers_policl">#REF!</definedName>
    <definedName name="Pesr_ass3" localSheetId="1">#REF!</definedName>
    <definedName name="Pesr_ass3" localSheetId="2">#REF!</definedName>
    <definedName name="Pesr_ass3" localSheetId="0">#REF!</definedName>
    <definedName name="Pesr_ass3">#REF!</definedName>
    <definedName name="precons" localSheetId="2">#REF!</definedName>
    <definedName name="precons">#REF!</definedName>
    <definedName name="re" localSheetId="2">#REF!</definedName>
    <definedName name="re">#REF!</definedName>
    <definedName name="rewe">[17]AOTS!$A:$IV</definedName>
    <definedName name="Riassunto__Risorse_complessive" localSheetId="2">#REF!</definedName>
    <definedName name="Riassunto__Risorse_complessive">#REF!</definedName>
    <definedName name="sc_clipper" localSheetId="1">#REF!</definedName>
    <definedName name="sc_clipper" localSheetId="2">#REF!</definedName>
    <definedName name="sc_clipper" localSheetId="0">#REF!</definedName>
    <definedName name="sc_clipper">#REF!</definedName>
    <definedName name="sc_d00101" localSheetId="1">#REF!</definedName>
    <definedName name="sc_d00101" localSheetId="2">#REF!</definedName>
    <definedName name="sc_d00101" localSheetId="0">#REF!</definedName>
    <definedName name="sc_d00101">#REF!</definedName>
    <definedName name="sc_d00102" localSheetId="1">#REF!</definedName>
    <definedName name="sc_d00102" localSheetId="2">#REF!</definedName>
    <definedName name="sc_d00102" localSheetId="0">#REF!</definedName>
    <definedName name="sc_d00102">#REF!</definedName>
    <definedName name="sc_d00103" localSheetId="1">#REF!</definedName>
    <definedName name="sc_d00103" localSheetId="2">#REF!</definedName>
    <definedName name="sc_d00103" localSheetId="0">#REF!</definedName>
    <definedName name="sc_d00103">#REF!</definedName>
    <definedName name="sc_d00105" localSheetId="1">#REF!</definedName>
    <definedName name="sc_d00105" localSheetId="2">#REF!</definedName>
    <definedName name="sc_d00105" localSheetId="0">#REF!</definedName>
    <definedName name="sc_d00105">#REF!</definedName>
    <definedName name="sc_d00501" localSheetId="1">#REF!</definedName>
    <definedName name="sc_d00501" localSheetId="2">#REF!</definedName>
    <definedName name="sc_d00501" localSheetId="0">#REF!</definedName>
    <definedName name="sc_d00501">#REF!</definedName>
    <definedName name="sc_g00201" localSheetId="1">#REF!</definedName>
    <definedName name="sc_g00201" localSheetId="2">#REF!</definedName>
    <definedName name="sc_g00201" localSheetId="0">#REF!</definedName>
    <definedName name="sc_g00201">#REF!</definedName>
    <definedName name="SPSS" localSheetId="2">#REF!</definedName>
    <definedName name="SPSS">#REF!</definedName>
    <definedName name="stampa">[18]AOTS!$A:$IV</definedName>
    <definedName name="Term_agg_ASCOT" localSheetId="1">#REF!</definedName>
    <definedName name="Term_agg_ASCOT" localSheetId="2">#REF!</definedName>
    <definedName name="Term_agg_ASCOT" localSheetId="0">#REF!</definedName>
    <definedName name="Term_agg_ASCOT">#REF!</definedName>
    <definedName name="Tot_chemio_regione" localSheetId="1">#REF!</definedName>
    <definedName name="Tot_chemio_regione" localSheetId="2">#REF!</definedName>
    <definedName name="Tot_chemio_regione" localSheetId="0">#REF!</definedName>
    <definedName name="Tot_chemio_regione">#REF!</definedName>
    <definedName name="Tot_referti_G2RISregione" localSheetId="1">#REF!</definedName>
    <definedName name="Tot_referti_G2RISregione" localSheetId="2">#REF!</definedName>
    <definedName name="Tot_referti_G2RISregione" localSheetId="0">#REF!</definedName>
    <definedName name="Tot_referti_G2RISregione">#REF!</definedName>
    <definedName name="Totale_accessi_regione" localSheetId="1">#REF!</definedName>
    <definedName name="Totale_accessi_regione" localSheetId="2">#REF!</definedName>
    <definedName name="Totale_accessi_regione" localSheetId="0">#REF!</definedName>
    <definedName name="Totale_accessi_regione">#REF!</definedName>
    <definedName name="Totale_acquisti_di_rilievo_aziendale" localSheetId="2">#REF!</definedName>
    <definedName name="Totale_acquisti_di_rilievo_aziendale">#REF!</definedName>
    <definedName name="Totale_acquisti_di_rilievo_regionale" localSheetId="2">#REF!</definedName>
    <definedName name="Totale_acquisti_di_rilievo_regionale">#REF!</definedName>
    <definedName name="Totale_dip_regione" localSheetId="1">#REF!</definedName>
    <definedName name="Totale_dip_regione" localSheetId="2">#REF!</definedName>
    <definedName name="Totale_dip_regione" localSheetId="0">#REF!</definedName>
    <definedName name="Totale_dip_regione">#REF!</definedName>
    <definedName name="Totale_esami_regione" localSheetId="1">#REF!</definedName>
    <definedName name="Totale_esami_regione" localSheetId="2">#REF!</definedName>
    <definedName name="Totale_esami_regione" localSheetId="0">#REF!</definedName>
    <definedName name="Totale_esami_regione">#REF!</definedName>
    <definedName name="Totale_interventi_di_rilievo_aziendale" localSheetId="2">#REF!</definedName>
    <definedName name="Totale_interventi_di_rilievo_aziendale">#REF!</definedName>
    <definedName name="Totale_interventi_di_rilievo_regionale" localSheetId="2">#REF!</definedName>
    <definedName name="Totale_interventi_di_rilievo_regionale">#REF!</definedName>
    <definedName name="Totale_parametro_riferimento_G2" localSheetId="1">#REF!</definedName>
    <definedName name="Totale_parametro_riferimento_G2" localSheetId="2">#REF!</definedName>
    <definedName name="Totale_parametro_riferimento_G2" localSheetId="0">#REF!</definedName>
    <definedName name="Totale_parametro_riferimento_G2">#REF!</definedName>
    <definedName name="Totale_trasf_regione" localSheetId="1">#REF!</definedName>
    <definedName name="Totale_trasf_regione" localSheetId="2">#REF!</definedName>
    <definedName name="Totale_trasf_regione" localSheetId="0">#REF!</definedName>
    <definedName name="Totale_trasf_regione">#REF!</definedName>
    <definedName name="val_nom_term_ce" localSheetId="1">#REF!</definedName>
    <definedName name="val_nom_term_ce" localSheetId="2">#REF!</definedName>
    <definedName name="val_nom_term_ce" localSheetId="0">#REF!</definedName>
    <definedName name="val_nom_term_ce">#REF!</definedName>
    <definedName name="Val_nom_terminale" localSheetId="1">#REF!</definedName>
    <definedName name="Val_nom_terminale" localSheetId="2">#REF!</definedName>
    <definedName name="Val_nom_terminale" localSheetId="0">#REF!</definedName>
    <definedName name="Val_nom_terminale">#REF!</definedName>
    <definedName name="val_ora_a0102" localSheetId="1">#REF!</definedName>
    <definedName name="val_ora_a0102" localSheetId="2">#REF!</definedName>
    <definedName name="val_ora_a0102" localSheetId="0">#REF!</definedName>
    <definedName name="val_ora_a0102">#REF!</definedName>
    <definedName name="val_ora_a0202" localSheetId="1">#REF!</definedName>
    <definedName name="val_ora_a0202" localSheetId="2">#REF!</definedName>
    <definedName name="val_ora_a0202" localSheetId="0">#REF!</definedName>
    <definedName name="val_ora_a0202">#REF!</definedName>
    <definedName name="val_ora_a0701" localSheetId="1">#REF!</definedName>
    <definedName name="val_ora_a0701" localSheetId="2">#REF!</definedName>
    <definedName name="val_ora_a0701" localSheetId="0">#REF!</definedName>
    <definedName name="val_ora_a0701">#REF!</definedName>
    <definedName name="val_ora_b0011" localSheetId="1">#REF!</definedName>
    <definedName name="val_ora_b0011" localSheetId="2">#REF!</definedName>
    <definedName name="val_ora_b0011" localSheetId="0">#REF!</definedName>
    <definedName name="val_ora_b0011">#REF!</definedName>
    <definedName name="val_ora_b0012" localSheetId="1">#REF!</definedName>
    <definedName name="val_ora_b0012" localSheetId="2">#REF!</definedName>
    <definedName name="val_ora_b0012" localSheetId="0">#REF!</definedName>
    <definedName name="val_ora_b0012">#REF!</definedName>
    <definedName name="val_ora_b0013" localSheetId="2">'[15]B0-Er.Serv.San.-dettaglio'!#REF!</definedName>
    <definedName name="val_ora_b0013">'[15]B0-Er.Serv.San.-dettaglio'!#REF!</definedName>
    <definedName name="val_ora_b0014" localSheetId="1">#REF!</definedName>
    <definedName name="val_ora_b0014" localSheetId="2">#REF!</definedName>
    <definedName name="val_ora_b0014" localSheetId="0">#REF!</definedName>
    <definedName name="val_ora_b0014">#REF!</definedName>
    <definedName name="val_ora_b0015" localSheetId="1">#REF!</definedName>
    <definedName name="val_ora_b0015" localSheetId="2">#REF!</definedName>
    <definedName name="val_ora_b0015" localSheetId="0">#REF!</definedName>
    <definedName name="val_ora_b0015">#REF!</definedName>
    <definedName name="val_ora_b0016" localSheetId="1">#REF!</definedName>
    <definedName name="val_ora_b0016" localSheetId="2">#REF!</definedName>
    <definedName name="val_ora_b0016" localSheetId="0">#REF!</definedName>
    <definedName name="val_ora_b0016">#REF!</definedName>
    <definedName name="val_ora_b002" localSheetId="1">#REF!</definedName>
    <definedName name="val_ora_b002" localSheetId="2">#REF!</definedName>
    <definedName name="val_ora_b002" localSheetId="0">#REF!</definedName>
    <definedName name="val_ora_b002">#REF!</definedName>
    <definedName name="val_ora_b003" localSheetId="1">#REF!</definedName>
    <definedName name="val_ora_b003" localSheetId="2">#REF!</definedName>
    <definedName name="val_ora_b003" localSheetId="0">#REF!</definedName>
    <definedName name="val_ora_b003">#REF!</definedName>
    <definedName name="val_ora_b004" localSheetId="1">#REF!</definedName>
    <definedName name="val_ora_b004" localSheetId="2">#REF!</definedName>
    <definedName name="val_ora_b004" localSheetId="0">#REF!</definedName>
    <definedName name="val_ora_b004">#REF!</definedName>
    <definedName name="val_ora_b005" localSheetId="1">#REF!</definedName>
    <definedName name="val_ora_b005" localSheetId="2">#REF!</definedName>
    <definedName name="val_ora_b005" localSheetId="0">#REF!</definedName>
    <definedName name="val_ora_b005">#REF!</definedName>
    <definedName name="val_ora_b006" localSheetId="1">#REF!</definedName>
    <definedName name="val_ora_b006" localSheetId="2">#REF!</definedName>
    <definedName name="val_ora_b006" localSheetId="0">#REF!</definedName>
    <definedName name="val_ora_b006">#REF!</definedName>
    <definedName name="val_ora_b007" localSheetId="1">#REF!</definedName>
    <definedName name="val_ora_b007" localSheetId="2">#REF!</definedName>
    <definedName name="val_ora_b007" localSheetId="0">#REF!</definedName>
    <definedName name="val_ora_b007">#REF!</definedName>
    <definedName name="val_ora_b008" localSheetId="1">#REF!</definedName>
    <definedName name="val_ora_b008" localSheetId="2">#REF!</definedName>
    <definedName name="val_ora_b008" localSheetId="0">#REF!</definedName>
    <definedName name="val_ora_b008">#REF!</definedName>
    <definedName name="val_ora_b009" localSheetId="1">#REF!</definedName>
    <definedName name="val_ora_b009" localSheetId="2">#REF!</definedName>
    <definedName name="val_ora_b009" localSheetId="0">#REF!</definedName>
    <definedName name="val_ora_b009">#REF!</definedName>
    <definedName name="val_ora_c001" localSheetId="1">#REF!</definedName>
    <definedName name="val_ora_c001" localSheetId="2">#REF!</definedName>
    <definedName name="val_ora_c001" localSheetId="0">#REF!</definedName>
    <definedName name="val_ora_c001">#REF!</definedName>
    <definedName name="val_ora_c002" localSheetId="1">#REF!</definedName>
    <definedName name="val_ora_c002" localSheetId="2">#REF!</definedName>
    <definedName name="val_ora_c002" localSheetId="0">#REF!</definedName>
    <definedName name="val_ora_c002">#REF!</definedName>
    <definedName name="val_ora_c003" localSheetId="1">#REF!</definedName>
    <definedName name="val_ora_c003" localSheetId="2">#REF!</definedName>
    <definedName name="val_ora_c003" localSheetId="0">#REF!</definedName>
    <definedName name="val_ora_c003">#REF!</definedName>
    <definedName name="val_ora_c004" localSheetId="1">#REF!</definedName>
    <definedName name="val_ora_c004" localSheetId="2">#REF!</definedName>
    <definedName name="val_ora_c004" localSheetId="0">#REF!</definedName>
    <definedName name="val_ora_c004">#REF!</definedName>
    <definedName name="val_ora_c005" localSheetId="1">#REF!</definedName>
    <definedName name="val_ora_c005" localSheetId="2">#REF!</definedName>
    <definedName name="val_ora_c005" localSheetId="0">#REF!</definedName>
    <definedName name="val_ora_c005">#REF!</definedName>
    <definedName name="val_ora_c007" localSheetId="1">#REF!</definedName>
    <definedName name="val_ora_c007" localSheetId="2">#REF!</definedName>
    <definedName name="val_ora_c007" localSheetId="0">#REF!</definedName>
    <definedName name="val_ora_c007">#REF!</definedName>
    <definedName name="val_ora_c008" localSheetId="1">#REF!</definedName>
    <definedName name="val_ora_c008" localSheetId="2">#REF!</definedName>
    <definedName name="val_ora_c008" localSheetId="0">#REF!</definedName>
    <definedName name="val_ora_c008">#REF!</definedName>
    <definedName name="val_ora_d0101" localSheetId="1">#REF!</definedName>
    <definedName name="val_ora_d0101" localSheetId="2">#REF!</definedName>
    <definedName name="val_ora_d0101" localSheetId="0">#REF!</definedName>
    <definedName name="val_ora_d0101">#REF!</definedName>
    <definedName name="val_ora_d0102" localSheetId="1">#REF!</definedName>
    <definedName name="val_ora_d0102" localSheetId="2">#REF!</definedName>
    <definedName name="val_ora_d0102" localSheetId="0">#REF!</definedName>
    <definedName name="val_ora_d0102">#REF!</definedName>
    <definedName name="val_ora_d0103">'[15]D0-Scamb.Inform.-Cond.SISR-2004'!$W$31+'[15]D0-Scamb.Inform.-Cond.SISR-2004'!$W$32</definedName>
    <definedName name="val_ora_d0105" localSheetId="1">#REF!</definedName>
    <definedName name="val_ora_d0105" localSheetId="2">#REF!</definedName>
    <definedName name="val_ora_d0105" localSheetId="0">#REF!</definedName>
    <definedName name="val_ora_d0105">#REF!</definedName>
    <definedName name="val_ora_d0201" localSheetId="1">#REF!</definedName>
    <definedName name="val_ora_d0201" localSheetId="2">#REF!</definedName>
    <definedName name="val_ora_d0201" localSheetId="0">#REF!</definedName>
    <definedName name="val_ora_d0201">#REF!</definedName>
    <definedName name="val_ora_e01" localSheetId="1">#REF!</definedName>
    <definedName name="val_ora_e01" localSheetId="2">#REF!</definedName>
    <definedName name="val_ora_e01" localSheetId="0">#REF!</definedName>
    <definedName name="val_ora_e01">#REF!</definedName>
    <definedName name="val_ora_e0102" localSheetId="1">#REF!</definedName>
    <definedName name="val_ora_e0102" localSheetId="2">#REF!</definedName>
    <definedName name="val_ora_e0102" localSheetId="0">#REF!</definedName>
    <definedName name="val_ora_e0102">#REF!</definedName>
    <definedName name="val_ora_e0103" localSheetId="1">#REF!</definedName>
    <definedName name="val_ora_e0103" localSheetId="2">#REF!</definedName>
    <definedName name="val_ora_e0103" localSheetId="0">#REF!</definedName>
    <definedName name="val_ora_e0103">#REF!</definedName>
    <definedName name="val_ora_e04" localSheetId="1">#REF!</definedName>
    <definedName name="val_ora_e04" localSheetId="2">#REF!</definedName>
    <definedName name="val_ora_e04" localSheetId="0">#REF!</definedName>
    <definedName name="val_ora_e04">#REF!</definedName>
    <definedName name="val_ora_e05" localSheetId="1">#REF!</definedName>
    <definedName name="val_ora_e05" localSheetId="2">#REF!</definedName>
    <definedName name="val_ora_e05" localSheetId="0">#REF!</definedName>
    <definedName name="val_ora_e05">#REF!</definedName>
    <definedName name="val_ora_g0201" localSheetId="1">#REF!</definedName>
    <definedName name="val_ora_g0201" localSheetId="2">#REF!</definedName>
    <definedName name="val_ora_g0201" localSheetId="0">#REF!</definedName>
    <definedName name="val_ora_g0201">#REF!</definedName>
    <definedName name="val_tot_ap_reg" localSheetId="1">#REF!</definedName>
    <definedName name="val_tot_ap_reg" localSheetId="2">#REF!</definedName>
    <definedName name="val_tot_ap_reg" localSheetId="0">#REF!</definedName>
    <definedName name="val_tot_ap_reg">#REF!</definedName>
    <definedName name="val_tot_ap_reg1" localSheetId="1">#REF!</definedName>
    <definedName name="val_tot_ap_reg1" localSheetId="2">#REF!</definedName>
    <definedName name="val_tot_ap_reg1" localSheetId="0">#REF!</definedName>
    <definedName name="val_tot_ap_reg1">#REF!</definedName>
    <definedName name="val_tot_ca_reg" localSheetId="1">#REF!</definedName>
    <definedName name="val_tot_ca_reg" localSheetId="2">#REF!</definedName>
    <definedName name="val_tot_ca_reg" localSheetId="0">#REF!</definedName>
    <definedName name="val_tot_ca_reg">#REF!</definedName>
    <definedName name="val_tot_car_reg" localSheetId="1">#REF!</definedName>
    <definedName name="val_tot_car_reg" localSheetId="2">#REF!</definedName>
    <definedName name="val_tot_car_reg" localSheetId="0">#REF!</definedName>
    <definedName name="val_tot_car_reg">#REF!</definedName>
    <definedName name="val_tot_cep_reg" localSheetId="1">#REF!</definedName>
    <definedName name="val_tot_cep_reg" localSheetId="2">#REF!</definedName>
    <definedName name="val_tot_cep_reg" localSheetId="0">#REF!</definedName>
    <definedName name="val_tot_cep_reg">#REF!</definedName>
    <definedName name="val_tot_cup_reg" localSheetId="1">#REF!</definedName>
    <definedName name="val_tot_cup_reg" localSheetId="2">#REF!</definedName>
    <definedName name="val_tot_cup_reg" localSheetId="0">#REF!</definedName>
    <definedName name="val_tot_cup_reg">#REF!</definedName>
    <definedName name="val_tot_ec_reg" localSheetId="1">#REF!</definedName>
    <definedName name="val_tot_ec_reg" localSheetId="2">#REF!</definedName>
    <definedName name="val_tot_ec_reg" localSheetId="0">#REF!</definedName>
    <definedName name="val_tot_ec_reg">#REF!</definedName>
    <definedName name="val_tot_em_reg" localSheetId="1">#REF!</definedName>
    <definedName name="val_tot_em_reg" localSheetId="2">#REF!</definedName>
    <definedName name="val_tot_em_reg" localSheetId="0">#REF!</definedName>
    <definedName name="val_tot_em_reg">#REF!</definedName>
    <definedName name="val_tot_gc_reg" localSheetId="1">#REF!</definedName>
    <definedName name="val_tot_gc_reg" localSheetId="2">#REF!</definedName>
    <definedName name="val_tot_gc_reg" localSheetId="0">#REF!</definedName>
    <definedName name="val_tot_gc_reg">#REF!</definedName>
    <definedName name="val_tot_ge_reg" localSheetId="1">#REF!</definedName>
    <definedName name="val_tot_ge_reg" localSheetId="2">#REF!</definedName>
    <definedName name="val_tot_ge_reg" localSheetId="0">#REF!</definedName>
    <definedName name="val_tot_ge_reg">#REF!</definedName>
    <definedName name="val_tot_ge_term" localSheetId="1">#REF!</definedName>
    <definedName name="val_tot_ge_term" localSheetId="2">#REF!</definedName>
    <definedName name="val_tot_ge_term" localSheetId="0">#REF!</definedName>
    <definedName name="val_tot_ge_term">#REF!</definedName>
    <definedName name="val_tot_pa_reg" localSheetId="1">#REF!</definedName>
    <definedName name="val_tot_pa_reg" localSheetId="2">#REF!</definedName>
    <definedName name="val_tot_pa_reg" localSheetId="0">#REF!</definedName>
    <definedName name="val_tot_pa_reg">#REF!</definedName>
    <definedName name="val_tot_pi_reg" localSheetId="1">#REF!</definedName>
    <definedName name="val_tot_pi_reg" localSheetId="2">#REF!</definedName>
    <definedName name="val_tot_pi_reg" localSheetId="0">#REF!</definedName>
    <definedName name="val_tot_pi_reg">#REF!</definedName>
    <definedName name="val_tot_ps_reg" localSheetId="1">#REF!</definedName>
    <definedName name="val_tot_ps_reg" localSheetId="2">#REF!</definedName>
    <definedName name="val_tot_ps_reg" localSheetId="0">#REF!</definedName>
    <definedName name="val_tot_ps_reg">#REF!</definedName>
    <definedName name="val_tot_ps_reg_var" localSheetId="1">#REF!</definedName>
    <definedName name="val_tot_ps_reg_var" localSheetId="2">#REF!</definedName>
    <definedName name="val_tot_ps_reg_var" localSheetId="0">#REF!</definedName>
    <definedName name="val_tot_ps_reg_var">#REF!</definedName>
    <definedName name="verifica" localSheetId="2">#REF!</definedName>
    <definedName name="verifica">#REF!</definedName>
    <definedName name="zxxx">#REF!</definedName>
  </definedNames>
  <calcPr calcId="152511"/>
</workbook>
</file>

<file path=xl/calcChain.xml><?xml version="1.0" encoding="utf-8"?>
<calcChain xmlns="http://schemas.openxmlformats.org/spreadsheetml/2006/main">
  <c r="L15" i="2" l="1"/>
  <c r="B14" i="1" l="1"/>
  <c r="P28" i="2"/>
  <c r="J46" i="2"/>
  <c r="B22" i="1"/>
  <c r="L11" i="2"/>
  <c r="C10" i="2"/>
  <c r="L10" i="2" s="1"/>
  <c r="C16" i="2"/>
  <c r="L16" i="2" s="1"/>
  <c r="L29" i="2"/>
  <c r="L9" i="2"/>
  <c r="L14" i="2"/>
  <c r="L8" i="2"/>
  <c r="L19" i="2"/>
  <c r="H46" i="2"/>
  <c r="L6" i="2"/>
  <c r="I12" i="3"/>
  <c r="I31" i="3" s="1"/>
  <c r="E31" i="3"/>
  <c r="F46" i="2"/>
  <c r="E46" i="2"/>
  <c r="C31" i="3"/>
  <c r="K46" i="2"/>
  <c r="I46" i="2"/>
  <c r="L22" i="2"/>
  <c r="L18" i="2"/>
  <c r="L43" i="2"/>
  <c r="L42" i="2"/>
  <c r="L41" i="2"/>
  <c r="L45" i="2"/>
  <c r="L44" i="2"/>
  <c r="L40" i="2"/>
  <c r="L39" i="2"/>
  <c r="L38" i="2"/>
  <c r="L37" i="2"/>
  <c r="L36" i="2"/>
  <c r="L35" i="2"/>
  <c r="L34" i="2"/>
  <c r="L33" i="2"/>
  <c r="L32" i="2"/>
  <c r="L28" i="2"/>
  <c r="L27" i="2"/>
  <c r="L26" i="2"/>
  <c r="L25" i="2"/>
  <c r="L24" i="2"/>
  <c r="L23" i="2"/>
  <c r="L21" i="2"/>
  <c r="L20" i="2"/>
  <c r="L17" i="2"/>
  <c r="L13" i="2"/>
  <c r="L7" i="2"/>
  <c r="D12" i="3"/>
  <c r="D31" i="3" s="1"/>
  <c r="M8" i="3"/>
  <c r="M10" i="3"/>
  <c r="M11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9" i="3"/>
  <c r="K31" i="3"/>
  <c r="J31" i="3"/>
  <c r="H31" i="3"/>
  <c r="G31" i="3"/>
  <c r="F31" i="3"/>
  <c r="G46" i="2"/>
  <c r="D46" i="2"/>
  <c r="L31" i="2"/>
  <c r="C46" i="2" l="1"/>
  <c r="L30" i="2"/>
  <c r="L46" i="2" s="1"/>
  <c r="B26" i="1"/>
  <c r="M12" i="3"/>
  <c r="M31" i="3" s="1"/>
</calcChain>
</file>

<file path=xl/sharedStrings.xml><?xml version="1.0" encoding="utf-8"?>
<sst xmlns="http://schemas.openxmlformats.org/spreadsheetml/2006/main" count="132" uniqueCount="109">
  <si>
    <t>Contributi indistinti</t>
  </si>
  <si>
    <t>Conto</t>
  </si>
  <si>
    <t>Quota capitaria</t>
  </si>
  <si>
    <t>Funzioni parzialmente tariffate</t>
  </si>
  <si>
    <t>Ricerca</t>
  </si>
  <si>
    <t>Contributo per rimborso spese a valenza regionale</t>
  </si>
  <si>
    <t>Sovraziendali delegate</t>
  </si>
  <si>
    <t>Contributi finalizzati</t>
  </si>
  <si>
    <t>Direzione/Servizio</t>
  </si>
  <si>
    <t>TOTALE CONTRIBUTI REGIONALI</t>
  </si>
  <si>
    <t>DETTAGLIO DEI COSTI INFRAGRUPPO</t>
  </si>
  <si>
    <t>VOCI INFRAGRUPPO</t>
  </si>
  <si>
    <t>conto</t>
  </si>
  <si>
    <t>A.A.S 1</t>
  </si>
  <si>
    <t>A.A.S 2</t>
  </si>
  <si>
    <t>A.A.S 3</t>
  </si>
  <si>
    <t>A.A.S 4</t>
  </si>
  <si>
    <t>A.A.S 5</t>
  </si>
  <si>
    <t>A.O.U. UD</t>
  </si>
  <si>
    <t>A.O.U. TS</t>
  </si>
  <si>
    <t>C.R.O.</t>
  </si>
  <si>
    <t>BURLO G.</t>
  </si>
  <si>
    <t>EGAS</t>
  </si>
  <si>
    <t>TOTALE</t>
  </si>
  <si>
    <t>Acquisti servizi sanitari per assistenza specialistica ambulatoriale</t>
  </si>
  <si>
    <t>Compartecipazione al personale per attività libero professione intramoenia - Consulenze</t>
  </si>
  <si>
    <t>Compartecipazione al personale per attività libero professione intramoenia - Altro</t>
  </si>
  <si>
    <t>Rimborsi assegni e contributi- rimborsi per attività delegate della Regione</t>
  </si>
  <si>
    <t>305.100.700.600.10</t>
  </si>
  <si>
    <t>Altri rimborsi assegni e contributi v/Aziende sanitarie pubbliche della Regione</t>
  </si>
  <si>
    <t>305.100.700.600.90</t>
  </si>
  <si>
    <t>Consulenze sanitarie e sociosanitarie da Aziende sanitarie pubbliche della Regione</t>
  </si>
  <si>
    <t>Rimborso oneri stipendiali personale sanitario in comando da aziende sanitarie pubbliche della Regione</t>
  </si>
  <si>
    <t>305.100.750.400.10</t>
  </si>
  <si>
    <t>Altri servizi sanitari e sociosanitari a rilevanza sanitaria da aziende sanitarie pubbliche della Regione</t>
  </si>
  <si>
    <t>Altri servizi non sanitari da pubblico</t>
  </si>
  <si>
    <t>305.200.100.600.10</t>
  </si>
  <si>
    <t>Rimborso oneri stipendiali personale non sanitario in comando da aziende sanitarie pubbliche della Regione</t>
  </si>
  <si>
    <t>305.200.200.400.10</t>
  </si>
  <si>
    <t>Manutenzioni e riparazioni da aziende sanitrie pubbliche della Regione</t>
  </si>
  <si>
    <t>Locazioni e noleggi da aziende sanitarie pubbliche della Regione</t>
  </si>
  <si>
    <t>Sopravvenienze passive v/aziende sanitarie pubbliche della Regione relative alla mobilità intraregionale</t>
  </si>
  <si>
    <t>390.200.300.100.10</t>
  </si>
  <si>
    <t>Altre sopravvenienze passive v/aziende sanitarie pubbliche della Regione</t>
  </si>
  <si>
    <t>390.200.300.100.20</t>
  </si>
  <si>
    <t>Insussistenzee passive v/aziende sanitarie pubbliche della Regione</t>
  </si>
  <si>
    <t>TOTALE COSTI INFRAGRUPPO</t>
  </si>
  <si>
    <t>DETTAGLIO DEI RICAVI INFRAGRUPPO</t>
  </si>
  <si>
    <t>VOCI DI RICAVI</t>
  </si>
  <si>
    <t>Contributi da aziende sanitarie pubbliche della regione (extra fondo) vincolati</t>
  </si>
  <si>
    <t>Contributi da aziende sanitarie pubbliche della regione (extra fondo) altro</t>
  </si>
  <si>
    <t>Rimborso per prestazioni in regime di ricovero (DRG)</t>
  </si>
  <si>
    <t>630.100.100.100.10</t>
  </si>
  <si>
    <t>Rimborso per prestazioni fatturate in regime di ricovero</t>
  </si>
  <si>
    <t>630.100.100.100.20</t>
  </si>
  <si>
    <t>Rimborso per prestazioni ambulatoriali e diagnostiche</t>
  </si>
  <si>
    <t>630.100.100.200.10</t>
  </si>
  <si>
    <t xml:space="preserve">Rimborso per prestazioni ambulatoriali e diagnostiche fatturate </t>
  </si>
  <si>
    <t>630.100.100.200.20</t>
  </si>
  <si>
    <t>Prestazioni di psichiatria residenziale e semiresidenziale</t>
  </si>
  <si>
    <t>Prestazioni di File F</t>
  </si>
  <si>
    <t>Prestazioni servizi MMG, PLS, Contin. assistenziale</t>
  </si>
  <si>
    <t>Prestazioni servizi farmaceutica convenzionata</t>
  </si>
  <si>
    <t>Prestazioni termali</t>
  </si>
  <si>
    <t>Prestazioni trasporto ambulanze ed elisoccorso</t>
  </si>
  <si>
    <t>Altre prestazioni sanitarie e socio-sanitarie a rilevanza sanitaria - Consulenze</t>
  </si>
  <si>
    <t>630.100.100.900.10</t>
  </si>
  <si>
    <t xml:space="preserve">Altre prestazioni sanitarie e socio-sanitarie a rilevanza sanitaria </t>
  </si>
  <si>
    <t>630.100.100.900.90</t>
  </si>
  <si>
    <t>Ricavi per prestazioni sanitarie intramoenia - Consulenze (ex art. 55 c.1 lett. c), d) ed ex art. 57-58) (Aziende sanitarie pubbliche della Regione)</t>
  </si>
  <si>
    <t>Ricavi per prestazioni sanitarie intramoenia - Altro (Aziende sanitarie pubbliche della Regione)</t>
  </si>
  <si>
    <t>Rimborso degli oneri stipendiali del personale dell'azienda in posizione di comando presso la Regione</t>
  </si>
  <si>
    <t>Altri concorsi, recuperi e rimborsi da parte della Regione</t>
  </si>
  <si>
    <t>Altri concorsi, recuperi e rimborsi da parte di Aziende sanitarie pubbliche della Regione - Prestazioni amministrative e gestionali</t>
  </si>
  <si>
    <t>Altri concorsi, recuperi e rimborsi da parte di Aziende sanitarie pubbliche della Regione - Consulenze non sanitarie</t>
  </si>
  <si>
    <t xml:space="preserve">Sopravvenienze attive v/Aziende sanitarie pubbliche della Regione </t>
  </si>
  <si>
    <t>Insussistenze attive v/Aziende sanitarie pubbliche della Regione</t>
  </si>
  <si>
    <t>TOTALE RICAVI INFRAGRUPPO</t>
  </si>
  <si>
    <t>Personale in utilizzo c/o D.C.S.</t>
  </si>
  <si>
    <t>Contributi finalizzati per investimenti in leasing</t>
  </si>
  <si>
    <t>Contributi finalizzati per quote ammortamento su acquisti effettuati con liquidità di cassa</t>
  </si>
  <si>
    <t>305.100.450.100.10</t>
  </si>
  <si>
    <t>Rimborso costo farmaci</t>
  </si>
  <si>
    <t>Contributo ex Legge n. 210/92</t>
  </si>
  <si>
    <t>600.200.100.100.80</t>
  </si>
  <si>
    <t>305.100.150.100.10</t>
  </si>
  <si>
    <t>305.100.350.100.10</t>
  </si>
  <si>
    <t>Consulenze non sanitarie da aziende sanitarie pubbliche della Regione</t>
  </si>
  <si>
    <t>305.100.150.100.20</t>
  </si>
  <si>
    <t>Acquisto di prestazioni diagnostiche regionali fatturate</t>
  </si>
  <si>
    <t>Assistenza ospedaliera Ricoveri fuga regionale privati (ns Utenti)</t>
  </si>
  <si>
    <t>305.100.350.400.30</t>
  </si>
  <si>
    <t>Acquisto di prestazioni diagnostiche fuga regionale privati (ns utenti)</t>
  </si>
  <si>
    <t>305.100.150.500.30</t>
  </si>
  <si>
    <t>305.100.150.500.40</t>
  </si>
  <si>
    <t>Contributi per anziani non autosufficienti</t>
  </si>
  <si>
    <t>Contributi da Regione extra fondo</t>
  </si>
  <si>
    <t>600.200.100.100.10</t>
  </si>
  <si>
    <t>Importo PAL 2016</t>
  </si>
  <si>
    <t xml:space="preserve">        Ricoveri e prestazioni ambulatoriali attrazione privati regionale</t>
  </si>
  <si>
    <t xml:space="preserve">Acquisti prestazioni in regime di ricovero (DRG) regionali </t>
  </si>
  <si>
    <t>Acquisti prestazioni fatturate in regime di di ricovero regionali</t>
  </si>
  <si>
    <t>305.100.350.100.20</t>
  </si>
  <si>
    <t>Altri concorsi, recuperi e rimborsi da parte di Aziende sanitarie pubbliche della Regione -Altri concorsi, recuperi e rimborsi (PRIVATI)</t>
  </si>
  <si>
    <t>Tabella 12: Contributi regionali in c/esercizio iscritti a bilancio</t>
  </si>
  <si>
    <t>Tabella 13.b:   DETTAGLIO DEI RICAVI PER CESSIONE DI BENI E SERVIZI AD AZIENDE DEL SERVIZIO SANITARIO REGIONALE</t>
  </si>
  <si>
    <t>Tabella 13.a:   DETTAGLIO DEI COSTI PER ACQUISTI DI BENI E SERVIZI DA AZIENDE DEL SERVIZIO SANITARIO REGIONALE</t>
  </si>
  <si>
    <t>Rimborso costi personale per Progetto Medicina del Lavoro</t>
  </si>
  <si>
    <t>Quota R.A.R. dirigenza e comparto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</si>
</sst>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[$€-2]\ * #,##0.00_-;\-[$€-2]\ * #,##0.00_-;_-[$€-2]\ * &quot;-&quot;??_-"/>
    <numFmt numFmtId="166" formatCode="_(* #,##0_);_(* \(#,##0\);_(* &quot;-&quot;_);_(@_)"/>
    <numFmt numFmtId="167" formatCode="#,###"/>
    <numFmt numFmtId="168" formatCode="_(&quot;$&quot;* #,##0_);_(&quot;$&quot;* \(#,##0\);_(&quot;$&quot;* &quot;-&quot;_);_(@_)"/>
  </numFmts>
  <fonts count="29">
    <font>
      <sz val="10"/>
      <name val="Arial"/>
    </font>
    <font>
      <b/>
      <sz val="12"/>
      <name val="DecimaWE Rg"/>
    </font>
    <font>
      <sz val="12"/>
      <name val="DecimaWE Rg"/>
    </font>
    <font>
      <sz val="10"/>
      <name val="DecimaWE Rg"/>
    </font>
    <font>
      <b/>
      <sz val="10"/>
      <name val="DecimaWE Rg"/>
    </font>
    <font>
      <sz val="10"/>
      <name val="Arial"/>
      <family val="2"/>
    </font>
    <font>
      <sz val="8"/>
      <name val="DecimaWE Rg"/>
    </font>
    <font>
      <sz val="11"/>
      <name val="DecimaWE Rg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/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New Century Schlbk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name val="DecimaWE Rg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10" fillId="14" borderId="1" applyNumberFormat="0" applyAlignment="0" applyProtection="0"/>
    <xf numFmtId="0" fontId="11" fillId="0" borderId="2" applyNumberFormat="0" applyFill="0" applyAlignment="0" applyProtection="0"/>
    <xf numFmtId="0" fontId="12" fillId="15" borderId="3" applyNumberFormat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10" borderId="1" applyNumberFormat="0" applyAlignment="0" applyProtection="0"/>
    <xf numFmtId="43" fontId="5" fillId="0" borderId="0" applyFont="0" applyFill="0" applyBorder="0" applyAlignment="0" applyProtection="0"/>
    <xf numFmtId="166" fontId="1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10" borderId="0" applyNumberFormat="0" applyBorder="0" applyAlignment="0" applyProtection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5" fillId="8" borderId="4" applyNumberFormat="0" applyFont="0" applyAlignment="0" applyProtection="0"/>
    <xf numFmtId="0" fontId="16" fillId="14" borderId="5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49" fontId="17" fillId="18" borderId="6">
      <alignment vertical="center"/>
    </xf>
    <xf numFmtId="49" fontId="5" fillId="19" borderId="6">
      <alignment vertical="center"/>
    </xf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67" fontId="22" fillId="0" borderId="0">
      <alignment horizontal="left"/>
    </xf>
    <xf numFmtId="0" fontId="23" fillId="0" borderId="10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68" fontId="14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4" fillId="20" borderId="11" xfId="0" applyFont="1" applyFill="1" applyBorder="1" applyAlignment="1">
      <alignment horizontal="right" vertical="center" wrapText="1"/>
    </xf>
    <xf numFmtId="0" fontId="3" fillId="2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4" fillId="20" borderId="17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left" vertical="center"/>
    </xf>
    <xf numFmtId="3" fontId="3" fillId="0" borderId="3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/>
    </xf>
    <xf numFmtId="0" fontId="3" fillId="0" borderId="2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20" borderId="34" xfId="0" applyFont="1" applyFill="1" applyBorder="1" applyAlignment="1">
      <alignment horizontal="center" vertical="center" wrapText="1"/>
    </xf>
    <xf numFmtId="0" fontId="4" fillId="20" borderId="35" xfId="0" applyFont="1" applyFill="1" applyBorder="1" applyAlignment="1">
      <alignment horizontal="center" vertical="center" wrapText="1"/>
    </xf>
    <xf numFmtId="0" fontId="4" fillId="20" borderId="36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vertical="center"/>
    </xf>
    <xf numFmtId="3" fontId="7" fillId="0" borderId="29" xfId="0" applyNumberFormat="1" applyFont="1" applyBorder="1" applyAlignment="1">
      <alignment horizontal="right" vertical="center"/>
    </xf>
    <xf numFmtId="0" fontId="7" fillId="0" borderId="37" xfId="0" applyFont="1" applyBorder="1"/>
    <xf numFmtId="0" fontId="7" fillId="0" borderId="13" xfId="0" applyFont="1" applyBorder="1"/>
    <xf numFmtId="0" fontId="7" fillId="0" borderId="38" xfId="0" applyFont="1" applyBorder="1"/>
    <xf numFmtId="0" fontId="7" fillId="0" borderId="39" xfId="0" applyFont="1" applyBorder="1"/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3" fontId="3" fillId="0" borderId="29" xfId="0" applyNumberFormat="1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4" fontId="3" fillId="0" borderId="40" xfId="0" applyNumberFormat="1" applyFont="1" applyBorder="1"/>
    <xf numFmtId="4" fontId="3" fillId="0" borderId="39" xfId="0" applyNumberFormat="1" applyFont="1" applyBorder="1"/>
    <xf numFmtId="4" fontId="3" fillId="0" borderId="37" xfId="0" applyNumberFormat="1" applyFont="1" applyBorder="1" applyAlignment="1">
      <alignment wrapText="1"/>
    </xf>
    <xf numFmtId="4" fontId="3" fillId="0" borderId="41" xfId="0" applyNumberFormat="1" applyFont="1" applyBorder="1" applyAlignment="1">
      <alignment wrapText="1"/>
    </xf>
    <xf numFmtId="4" fontId="4" fillId="0" borderId="42" xfId="0" applyNumberFormat="1" applyFont="1" applyBorder="1" applyAlignment="1">
      <alignment vertical="center"/>
    </xf>
    <xf numFmtId="4" fontId="4" fillId="0" borderId="43" xfId="0" applyNumberFormat="1" applyFont="1" applyBorder="1" applyAlignment="1">
      <alignment vertical="center"/>
    </xf>
    <xf numFmtId="4" fontId="4" fillId="0" borderId="44" xfId="0" applyNumberFormat="1" applyFont="1" applyBorder="1" applyAlignment="1">
      <alignment vertical="center"/>
    </xf>
    <xf numFmtId="4" fontId="4" fillId="0" borderId="45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40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47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39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4" fontId="3" fillId="0" borderId="0" xfId="0" applyNumberFormat="1" applyFont="1"/>
    <xf numFmtId="43" fontId="3" fillId="0" borderId="0" xfId="38" applyFont="1"/>
    <xf numFmtId="43" fontId="3" fillId="0" borderId="0" xfId="0" applyNumberFormat="1" applyFont="1"/>
    <xf numFmtId="3" fontId="3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4" fontId="4" fillId="20" borderId="11" xfId="0" applyNumberFormat="1" applyFont="1" applyFill="1" applyBorder="1" applyAlignment="1">
      <alignment vertical="center" wrapText="1"/>
    </xf>
    <xf numFmtId="4" fontId="3" fillId="21" borderId="46" xfId="0" applyNumberFormat="1" applyFont="1" applyFill="1" applyBorder="1" applyAlignment="1">
      <alignment horizontal="right" vertical="center" wrapText="1"/>
    </xf>
    <xf numFmtId="4" fontId="3" fillId="21" borderId="40" xfId="0" applyNumberFormat="1" applyFont="1" applyFill="1" applyBorder="1" applyAlignment="1">
      <alignment horizontal="right" vertical="center"/>
    </xf>
    <xf numFmtId="4" fontId="3" fillId="21" borderId="37" xfId="0" applyNumberFormat="1" applyFont="1" applyFill="1" applyBorder="1" applyAlignment="1">
      <alignment horizontal="right" vertical="center" wrapText="1"/>
    </xf>
    <xf numFmtId="4" fontId="3" fillId="21" borderId="13" xfId="0" applyNumberFormat="1" applyFont="1" applyFill="1" applyBorder="1" applyAlignment="1">
      <alignment horizontal="right" vertical="center" wrapText="1"/>
    </xf>
    <xf numFmtId="4" fontId="3" fillId="21" borderId="24" xfId="0" applyNumberFormat="1" applyFont="1" applyFill="1" applyBorder="1" applyAlignment="1">
      <alignment horizontal="right" vertical="center"/>
    </xf>
    <xf numFmtId="4" fontId="3" fillId="21" borderId="26" xfId="0" applyNumberFormat="1" applyFont="1" applyFill="1" applyBorder="1" applyAlignment="1">
      <alignment horizontal="right" vertical="center"/>
    </xf>
    <xf numFmtId="4" fontId="4" fillId="21" borderId="42" xfId="0" applyNumberFormat="1" applyFont="1" applyFill="1" applyBorder="1" applyAlignment="1">
      <alignment horizontal="right" vertical="center"/>
    </xf>
    <xf numFmtId="4" fontId="4" fillId="21" borderId="43" xfId="0" applyNumberFormat="1" applyFont="1" applyFill="1" applyBorder="1" applyAlignment="1">
      <alignment horizontal="right" vertical="center"/>
    </xf>
    <xf numFmtId="4" fontId="4" fillId="21" borderId="45" xfId="0" applyNumberFormat="1" applyFont="1" applyFill="1" applyBorder="1" applyAlignment="1">
      <alignment horizontal="right" vertical="center"/>
    </xf>
    <xf numFmtId="4" fontId="3" fillId="21" borderId="46" xfId="0" applyNumberFormat="1" applyFont="1" applyFill="1" applyBorder="1"/>
    <xf numFmtId="4" fontId="3" fillId="21" borderId="14" xfId="0" applyNumberFormat="1" applyFont="1" applyFill="1" applyBorder="1"/>
    <xf numFmtId="4" fontId="3" fillId="21" borderId="51" xfId="0" applyNumberFormat="1" applyFont="1" applyFill="1" applyBorder="1"/>
    <xf numFmtId="4" fontId="3" fillId="21" borderId="37" xfId="0" applyNumberFormat="1" applyFont="1" applyFill="1" applyBorder="1"/>
    <xf numFmtId="4" fontId="3" fillId="21" borderId="13" xfId="0" applyNumberFormat="1" applyFont="1" applyFill="1" applyBorder="1"/>
    <xf numFmtId="4" fontId="3" fillId="21" borderId="38" xfId="0" applyNumberFormat="1" applyFont="1" applyFill="1" applyBorder="1"/>
    <xf numFmtId="4" fontId="3" fillId="21" borderId="47" xfId="0" applyNumberFormat="1" applyFont="1" applyFill="1" applyBorder="1"/>
    <xf numFmtId="4" fontId="3" fillId="21" borderId="15" xfId="0" applyNumberFormat="1" applyFont="1" applyFill="1" applyBorder="1"/>
    <xf numFmtId="4" fontId="3" fillId="21" borderId="52" xfId="0" applyNumberFormat="1" applyFont="1" applyFill="1" applyBorder="1"/>
    <xf numFmtId="4" fontId="3" fillId="21" borderId="48" xfId="0" applyNumberFormat="1" applyFont="1" applyFill="1" applyBorder="1"/>
    <xf numFmtId="4" fontId="3" fillId="21" borderId="49" xfId="0" applyNumberFormat="1" applyFont="1" applyFill="1" applyBorder="1"/>
    <xf numFmtId="4" fontId="3" fillId="21" borderId="53" xfId="0" applyNumberFormat="1" applyFont="1" applyFill="1" applyBorder="1"/>
    <xf numFmtId="4" fontId="3" fillId="21" borderId="37" xfId="0" applyNumberFormat="1" applyFont="1" applyFill="1" applyBorder="1" applyAlignment="1">
      <alignment wrapText="1"/>
    </xf>
    <xf numFmtId="4" fontId="3" fillId="21" borderId="13" xfId="0" applyNumberFormat="1" applyFont="1" applyFill="1" applyBorder="1" applyAlignment="1">
      <alignment wrapText="1"/>
    </xf>
    <xf numFmtId="4" fontId="3" fillId="21" borderId="51" xfId="0" applyNumberFormat="1" applyFont="1" applyFill="1" applyBorder="1" applyAlignment="1">
      <alignment wrapText="1"/>
    </xf>
    <xf numFmtId="4" fontId="3" fillId="21" borderId="47" xfId="0" applyNumberFormat="1" applyFont="1" applyFill="1" applyBorder="1" applyAlignment="1">
      <alignment wrapText="1"/>
    </xf>
    <xf numFmtId="4" fontId="3" fillId="21" borderId="15" xfId="0" applyNumberFormat="1" applyFont="1" applyFill="1" applyBorder="1" applyAlignment="1">
      <alignment wrapText="1"/>
    </xf>
    <xf numFmtId="4" fontId="3" fillId="21" borderId="53" xfId="0" applyNumberFormat="1" applyFont="1" applyFill="1" applyBorder="1" applyAlignment="1">
      <alignment wrapText="1"/>
    </xf>
    <xf numFmtId="4" fontId="3" fillId="21" borderId="46" xfId="0" applyNumberFormat="1" applyFont="1" applyFill="1" applyBorder="1" applyAlignment="1">
      <alignment wrapText="1"/>
    </xf>
    <xf numFmtId="4" fontId="3" fillId="21" borderId="41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right" vertical="center" wrapText="1"/>
    </xf>
    <xf numFmtId="0" fontId="3" fillId="20" borderId="0" xfId="0" applyFont="1" applyFill="1"/>
    <xf numFmtId="0" fontId="3" fillId="20" borderId="0" xfId="0" applyFont="1" applyFill="1" applyAlignment="1">
      <alignment horizontal="right" vertical="center"/>
    </xf>
    <xf numFmtId="4" fontId="3" fillId="0" borderId="13" xfId="0" applyNumberFormat="1" applyFont="1" applyFill="1" applyBorder="1" applyAlignment="1">
      <alignment vertical="center" wrapText="1"/>
    </xf>
    <xf numFmtId="0" fontId="28" fillId="0" borderId="27" xfId="0" applyFont="1" applyBorder="1" applyAlignment="1">
      <alignment horizontal="left" vertical="center"/>
    </xf>
    <xf numFmtId="0" fontId="3" fillId="20" borderId="0" xfId="0" applyFont="1" applyFill="1" applyAlignment="1">
      <alignment horizontal="right" vertical="center" wrapText="1"/>
    </xf>
    <xf numFmtId="0" fontId="3" fillId="0" borderId="49" xfId="0" applyFont="1" applyBorder="1" applyAlignment="1">
      <alignment vertical="center" wrapText="1"/>
    </xf>
    <xf numFmtId="3" fontId="3" fillId="0" borderId="49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right" vertical="center" wrapText="1"/>
    </xf>
    <xf numFmtId="0" fontId="4" fillId="0" borderId="5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81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Comma 2" xfId="28"/>
    <cellStyle name="Euro" xfId="29"/>
    <cellStyle name="Euro 2" xfId="30"/>
    <cellStyle name="Euro 3" xfId="31"/>
    <cellStyle name="Euro 4" xfId="32"/>
    <cellStyle name="Euro 5" xfId="33"/>
    <cellStyle name="Euro 6" xfId="34"/>
    <cellStyle name="Euro 7" xfId="35"/>
    <cellStyle name="Euro_CE consolidato_2010" xfId="36"/>
    <cellStyle name="Input 2" xfId="37"/>
    <cellStyle name="Migliaia" xfId="38" builtinId="3"/>
    <cellStyle name="Migliaia (0)_% Attrezzature ed Edilizia" xfId="39"/>
    <cellStyle name="Migliaia [0] 2" xfId="40"/>
    <cellStyle name="Migliaia [0] 2 2" xfId="41"/>
    <cellStyle name="Migliaia [0] 8 2" xfId="42"/>
    <cellStyle name="Migliaia 2" xfId="43"/>
    <cellStyle name="Migliaia 2 2" xfId="44"/>
    <cellStyle name="Migliaia 2 3" xfId="45"/>
    <cellStyle name="Migliaia 3" xfId="46"/>
    <cellStyle name="Migliaia 4" xfId="47"/>
    <cellStyle name="Migliaia 5" xfId="48"/>
    <cellStyle name="Migliaia 6" xfId="49"/>
    <cellStyle name="Migliaia 9 2" xfId="50"/>
    <cellStyle name="Neutrale 2" xfId="51"/>
    <cellStyle name="Normal 2" xfId="52"/>
    <cellStyle name="Normale" xfId="0" builtinId="0"/>
    <cellStyle name="Normale 2" xfId="53"/>
    <cellStyle name="Normale 3" xfId="54"/>
    <cellStyle name="Normale 3 2" xfId="55"/>
    <cellStyle name="Normale 4" xfId="56"/>
    <cellStyle name="Normale 5" xfId="57"/>
    <cellStyle name="Normale 6" xfId="58"/>
    <cellStyle name="Normale 7" xfId="59"/>
    <cellStyle name="Normale 7 2" xfId="60"/>
    <cellStyle name="Nota 2" xfId="61"/>
    <cellStyle name="Output 2" xfId="62"/>
    <cellStyle name="Percentuale 2" xfId="63"/>
    <cellStyle name="Percentuale 2 2" xfId="64"/>
    <cellStyle name="Percentuale 2 3" xfId="65"/>
    <cellStyle name="Percentuale 4" xfId="66"/>
    <cellStyle name="SAS FM Row drillable header" xfId="67"/>
    <cellStyle name="SAS FM Row header" xfId="68"/>
    <cellStyle name="Testo avviso 2" xfId="69"/>
    <cellStyle name="Testo descrittivo 2" xfId="70"/>
    <cellStyle name="Titolo 1 2" xfId="71"/>
    <cellStyle name="Titolo 2 2" xfId="72"/>
    <cellStyle name="Titolo 3 2" xfId="73"/>
    <cellStyle name="Titolo 4 2" xfId="74"/>
    <cellStyle name="Titolo 5" xfId="75"/>
    <cellStyle name="Totale 2" xfId="76"/>
    <cellStyle name="Valore non valido 2" xfId="77"/>
    <cellStyle name="Valore valido 2" xfId="78"/>
    <cellStyle name="Valuta (0)_% Attrezzature ed Edilizia" xfId="79"/>
    <cellStyle name="Valuta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2000/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o/2005/consuntivo%202005/Bil%20CSC%202005_collegi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Chiusura%201998\Bilanci%20Aziende\Ass%201\Ass1%20Alimentazione%20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ES%20Area%20dell'Economia%20Sanitaria/2.Documenti%20condivisi/BILANCI/2009/Chiusura/Bilanci%20aziende/CSC/CSC%20Bilancio%20esercizio%202009%20per%20adozion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Bilanci/Consuntivi/Anno%202001/SCHEMI%20X%20CONSUNTIVO%202001%204.4.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2001/Preventivo%202001/Bilanci%20aziende/ass%202/BILANCIO%20199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venzSISR/Anno%202004-Convenzione%20SISR/Conduzione%20Applicativa_2004/Applicativo_5_2_2004_vers_presentata/piano_2004_v3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903825/Impostazioni%20locali/Temporary%20Internet%20Files/OLK3A/CONDUZIONE/CONDUZIONE%20APPLICATIVA/piano_2004_SaS_Calcolo_Variazione_Aziend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1999/Preventivo%201999/Consolidato%20prev99/Conto%20economico/Consol%20CE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Preventivo%201999\Consolidato%20prev99\Conto%20economico\Consol%20CE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chellia/Documenti/PIANO%202003/proiezione%20SP%20al%2031-12-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UNE\BILANCI\2000\AlimentazioneBil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achellia\Documenti\PIANO%202003\proiezione%20SP%20al%2031-12-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GIONER/BIL01/COSRI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99consolidato/agenzia-preventivo%20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2002/Preventivo%202002/Bilanci%20aziende/burlo/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ANTONAMENTI"/>
      <sheetName val="riepilogo costi del personale"/>
      <sheetName val="personale altri enti"/>
      <sheetName val="Alim C.E."/>
      <sheetName val="Alim S.P."/>
      <sheetName val="Schema C.E."/>
      <sheetName val="Schema S.P."/>
      <sheetName val="FABB_COPERT 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"/>
      <sheetName val="prest.SSN (NI14)"/>
      <sheetName val="acc. rinnovi contr. (NI15)"/>
      <sheetName val="prov.oneri straord. (NI16)"/>
      <sheetName val="personale (NI17-1)"/>
      <sheetName val="personale (NI17-2)"/>
      <sheetName val="2010"/>
      <sheetName val="profili"/>
    </sheetNames>
    <sheetDataSet>
      <sheetData sheetId="0"/>
      <sheetData sheetId="1"/>
      <sheetData sheetId="2"/>
      <sheetData sheetId="3">
        <row r="28">
          <cell r="D28" t="str">
            <v>Servizi per manutenzione di strutture edilizie</v>
          </cell>
        </row>
        <row r="33">
          <cell r="D33" t="str">
            <v>Servizi per manutenzione di attrezz. sanitarie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S.P."/>
      <sheetName val="Alim C.E."/>
      <sheetName val="Schema C.E."/>
      <sheetName val="Schema S.P."/>
      <sheetName val="Alim S_P_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 C.E."/>
      <sheetName val="Schema S.P. "/>
      <sheetName val="FABB_COPERTURE"/>
      <sheetName val="Alim C.E."/>
      <sheetName val="Alim S.P.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 (2)"/>
      <sheetName val="prest.SSN (NI14)"/>
      <sheetName val="acc. rinnovi contr. (NI15)"/>
      <sheetName val="prov.oneri straord. (NI16)"/>
      <sheetName val="personale (NI17-1"/>
      <sheetName val="personale (NI17-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S.P.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  <sheetDataSet>
      <sheetData sheetId="0"/>
      <sheetData sheetId="1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>
      <selection activeCell="A13" sqref="A13"/>
    </sheetView>
  </sheetViews>
  <sheetFormatPr defaultColWidth="9.109375" defaultRowHeight="15"/>
  <cols>
    <col min="1" max="1" width="39.5546875" style="2" customWidth="1"/>
    <col min="2" max="2" width="20.33203125" style="2" bestFit="1" customWidth="1"/>
    <col min="3" max="3" width="20.88671875" style="2" bestFit="1" customWidth="1"/>
    <col min="4" max="4" width="3.5546875" style="3" customWidth="1"/>
    <col min="5" max="5" width="18.5546875" style="2" customWidth="1"/>
    <col min="6" max="16384" width="9.109375" style="2"/>
  </cols>
  <sheetData>
    <row r="1" spans="1:5" ht="15.6">
      <c r="A1" s="1" t="s">
        <v>104</v>
      </c>
      <c r="B1" s="1"/>
    </row>
    <row r="2" spans="1:5">
      <c r="E2" s="4"/>
    </row>
    <row r="3" spans="1:5">
      <c r="E3" s="4"/>
    </row>
    <row r="4" spans="1:5" s="7" customFormat="1" ht="24.75" customHeight="1">
      <c r="A4" s="5" t="s">
        <v>0</v>
      </c>
      <c r="B4" s="5" t="s">
        <v>98</v>
      </c>
      <c r="C4" s="5" t="s">
        <v>1</v>
      </c>
      <c r="D4" s="6"/>
      <c r="E4" s="4"/>
    </row>
    <row r="5" spans="1:5" s="4" customFormat="1" ht="22.5" customHeight="1">
      <c r="A5" s="8" t="s">
        <v>2</v>
      </c>
      <c r="B5" s="69">
        <v>466848925</v>
      </c>
      <c r="C5" s="9">
        <v>600100100100</v>
      </c>
      <c r="D5" s="10"/>
    </row>
    <row r="6" spans="1:5" s="4" customFormat="1" ht="22.5" customHeight="1">
      <c r="A6" s="11" t="s">
        <v>3</v>
      </c>
      <c r="B6" s="70"/>
      <c r="C6" s="12"/>
      <c r="D6" s="10"/>
    </row>
    <row r="7" spans="1:5" s="4" customFormat="1" ht="22.5" customHeight="1">
      <c r="A7" s="11" t="s">
        <v>4</v>
      </c>
      <c r="B7" s="70"/>
      <c r="C7" s="12"/>
      <c r="D7" s="10"/>
    </row>
    <row r="8" spans="1:5" s="4" customFormat="1" ht="22.5" customHeight="1">
      <c r="A8" s="11"/>
      <c r="B8" s="70"/>
      <c r="C8" s="12"/>
      <c r="D8" s="10"/>
    </row>
    <row r="9" spans="1:5" s="4" customFormat="1" ht="30" customHeight="1">
      <c r="A9" s="5" t="s">
        <v>5</v>
      </c>
      <c r="B9" s="5" t="s">
        <v>98</v>
      </c>
      <c r="C9" s="5" t="s">
        <v>1</v>
      </c>
      <c r="D9" s="6"/>
    </row>
    <row r="10" spans="1:5" s="4" customFormat="1" ht="22.5" customHeight="1">
      <c r="A10" s="13" t="s">
        <v>78</v>
      </c>
      <c r="B10" s="70">
        <v>99060</v>
      </c>
      <c r="C10" s="72">
        <v>600100200200</v>
      </c>
      <c r="D10" s="14"/>
    </row>
    <row r="11" spans="1:5" s="4" customFormat="1" ht="31.2" customHeight="1">
      <c r="A11" s="139" t="s">
        <v>107</v>
      </c>
      <c r="B11" s="70">
        <v>116837</v>
      </c>
      <c r="C11" s="140">
        <v>600100200200</v>
      </c>
      <c r="D11" s="14"/>
    </row>
    <row r="12" spans="1:5" s="4" customFormat="1" ht="36" customHeight="1">
      <c r="A12" s="15" t="s">
        <v>108</v>
      </c>
      <c r="B12" s="70">
        <v>582803</v>
      </c>
      <c r="C12" s="71">
        <v>600100200200</v>
      </c>
      <c r="D12" s="14"/>
    </row>
    <row r="13" spans="1:5" s="4" customFormat="1" ht="27.75" customHeight="1">
      <c r="A13" s="11" t="s">
        <v>83</v>
      </c>
      <c r="B13" s="70">
        <v>273494</v>
      </c>
      <c r="C13" s="97">
        <v>600100200200</v>
      </c>
      <c r="D13" s="14"/>
    </row>
    <row r="14" spans="1:5" s="4" customFormat="1" ht="22.5" customHeight="1">
      <c r="A14" s="101" t="s">
        <v>23</v>
      </c>
      <c r="B14" s="99">
        <f>SUM(B10:B13)</f>
        <v>1072194</v>
      </c>
      <c r="C14" s="102">
        <v>600100200200</v>
      </c>
      <c r="D14" s="14"/>
      <c r="E14" s="2"/>
    </row>
    <row r="15" spans="1:5" s="4" customFormat="1" ht="22.5" customHeight="1">
      <c r="A15" s="5" t="s">
        <v>6</v>
      </c>
      <c r="B15" s="5" t="s">
        <v>98</v>
      </c>
      <c r="C15" s="5" t="s">
        <v>1</v>
      </c>
      <c r="D15" s="6"/>
      <c r="E15" s="2"/>
    </row>
    <row r="16" spans="1:5" s="4" customFormat="1" ht="22.5" customHeight="1">
      <c r="A16" s="15"/>
      <c r="B16" s="70"/>
      <c r="C16" s="71"/>
      <c r="D16" s="14"/>
      <c r="E16" s="2"/>
    </row>
    <row r="17" spans="1:5" s="4" customFormat="1" ht="22.5" customHeight="1">
      <c r="A17" s="15"/>
      <c r="B17" s="70"/>
      <c r="C17" s="16"/>
      <c r="D17" s="14"/>
      <c r="E17" s="2"/>
    </row>
    <row r="18" spans="1:5" s="4" customFormat="1" ht="22.5" customHeight="1">
      <c r="A18" s="17"/>
      <c r="B18" s="70"/>
      <c r="C18" s="18"/>
      <c r="D18" s="14"/>
    </row>
    <row r="19" spans="1:5" s="4" customFormat="1" ht="22.5" customHeight="1">
      <c r="A19" s="5" t="s">
        <v>7</v>
      </c>
      <c r="B19" s="5" t="s">
        <v>98</v>
      </c>
      <c r="C19" s="5" t="s">
        <v>1</v>
      </c>
      <c r="D19" s="6"/>
      <c r="E19" s="5" t="s">
        <v>8</v>
      </c>
    </row>
    <row r="20" spans="1:5" s="4" customFormat="1" ht="33.75" customHeight="1">
      <c r="A20" s="11" t="s">
        <v>79</v>
      </c>
      <c r="B20" s="136">
        <v>44237.440000000002</v>
      </c>
      <c r="C20" s="71" t="s">
        <v>84</v>
      </c>
      <c r="D20" s="14"/>
      <c r="E20" s="11"/>
    </row>
    <row r="21" spans="1:5" s="4" customFormat="1" ht="33.75" customHeight="1">
      <c r="A21" s="11" t="s">
        <v>80</v>
      </c>
      <c r="B21" s="70">
        <v>174888.52</v>
      </c>
      <c r="C21" s="71" t="s">
        <v>84</v>
      </c>
      <c r="D21" s="14"/>
      <c r="E21" s="15"/>
    </row>
    <row r="22" spans="1:5" s="4" customFormat="1" ht="33.75" customHeight="1">
      <c r="A22" s="98" t="s">
        <v>23</v>
      </c>
      <c r="B22" s="99">
        <f>SUM(B20:B21)</f>
        <v>219125.96</v>
      </c>
      <c r="C22" s="100" t="s">
        <v>84</v>
      </c>
      <c r="D22" s="14"/>
      <c r="E22" s="15"/>
    </row>
    <row r="23" spans="1:5" s="4" customFormat="1" ht="36" customHeight="1">
      <c r="A23" s="11" t="s">
        <v>95</v>
      </c>
      <c r="B23" s="70">
        <v>11960000</v>
      </c>
      <c r="C23" s="71" t="s">
        <v>97</v>
      </c>
      <c r="D23" s="14"/>
      <c r="E23" s="15"/>
    </row>
    <row r="24" spans="1:5" s="4" customFormat="1" ht="30.75" customHeight="1">
      <c r="A24" s="11" t="s">
        <v>96</v>
      </c>
      <c r="B24" s="70">
        <v>183770</v>
      </c>
      <c r="C24" s="71">
        <v>600200100400</v>
      </c>
      <c r="D24" s="14"/>
      <c r="E24" s="15"/>
    </row>
    <row r="25" spans="1:5" s="4" customFormat="1" ht="35.25" customHeight="1">
      <c r="A25" s="133"/>
      <c r="B25" s="70"/>
      <c r="C25" s="71"/>
      <c r="D25" s="14"/>
      <c r="E25" s="15"/>
    </row>
    <row r="26" spans="1:5" s="4" customFormat="1" ht="22.5" customHeight="1">
      <c r="A26" s="19" t="s">
        <v>9</v>
      </c>
      <c r="B26" s="103">
        <f>B5+B14+B22+B23+B24</f>
        <v>480284014.95999998</v>
      </c>
      <c r="C26" s="20"/>
      <c r="D26" s="21"/>
      <c r="E26" s="20"/>
    </row>
  </sheetData>
  <phoneticPr fontId="26" type="noConversion"/>
  <printOptions horizontalCentered="1"/>
  <pageMargins left="0.31496062992125984" right="0.19685039370078741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zoomScaleNormal="100" workbookViewId="0">
      <pane xSplit="2" ySplit="4" topLeftCell="K21" activePane="bottomRight" state="frozen"/>
      <selection pane="topRight" activeCell="C1" sqref="C1"/>
      <selection pane="bottomLeft" activeCell="A5" sqref="A5"/>
      <selection pane="bottomRight" activeCell="A23" sqref="A23"/>
    </sheetView>
  </sheetViews>
  <sheetFormatPr defaultColWidth="11.5546875" defaultRowHeight="13.2"/>
  <cols>
    <col min="1" max="1" width="65.88671875" style="4" customWidth="1"/>
    <col min="2" max="2" width="21" style="4" customWidth="1"/>
    <col min="3" max="7" width="14.33203125" style="23" customWidth="1"/>
    <col min="8" max="8" width="15" style="23" bestFit="1" customWidth="1"/>
    <col min="9" max="9" width="14.33203125" style="23" customWidth="1"/>
    <col min="10" max="10" width="15" style="23" bestFit="1" customWidth="1"/>
    <col min="11" max="12" width="14.33203125" style="23" customWidth="1"/>
    <col min="13" max="16384" width="11.5546875" style="23"/>
  </cols>
  <sheetData>
    <row r="1" spans="1:13" s="22" customFormat="1" ht="15.6">
      <c r="A1" s="142" t="s">
        <v>106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3" ht="13.8" thickBot="1"/>
    <row r="3" spans="1:13" ht="13.8" thickBot="1">
      <c r="A3" s="143" t="s">
        <v>10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3" s="29" customFormat="1" ht="24.75" customHeight="1">
      <c r="A4" s="24" t="s">
        <v>11</v>
      </c>
      <c r="B4" s="25" t="s">
        <v>12</v>
      </c>
      <c r="C4" s="26" t="s">
        <v>13</v>
      </c>
      <c r="D4" s="26" t="s">
        <v>14</v>
      </c>
      <c r="E4" s="26" t="s">
        <v>15</v>
      </c>
      <c r="F4" s="26" t="s">
        <v>16</v>
      </c>
      <c r="G4" s="26" t="s">
        <v>17</v>
      </c>
      <c r="H4" s="27" t="s">
        <v>18</v>
      </c>
      <c r="I4" s="27" t="s">
        <v>19</v>
      </c>
      <c r="J4" s="27" t="s">
        <v>20</v>
      </c>
      <c r="K4" s="27" t="s">
        <v>21</v>
      </c>
      <c r="L4" s="28" t="s">
        <v>23</v>
      </c>
    </row>
    <row r="5" spans="1:13" s="37" customFormat="1">
      <c r="A5" s="30"/>
      <c r="B5" s="31"/>
      <c r="C5" s="32"/>
      <c r="D5" s="33"/>
      <c r="E5" s="33"/>
      <c r="F5" s="33"/>
      <c r="G5" s="33"/>
      <c r="H5" s="33"/>
      <c r="I5" s="33"/>
      <c r="J5" s="33"/>
      <c r="K5" s="33"/>
      <c r="L5" s="35"/>
      <c r="M5" s="36"/>
    </row>
    <row r="6" spans="1:13" s="40" customFormat="1">
      <c r="A6" s="38"/>
      <c r="B6" s="39"/>
      <c r="C6" s="81"/>
      <c r="D6" s="82"/>
      <c r="E6" s="82"/>
      <c r="F6" s="82"/>
      <c r="G6" s="82"/>
      <c r="H6" s="82"/>
      <c r="I6" s="82"/>
      <c r="J6" s="82"/>
      <c r="K6" s="82"/>
      <c r="L6" s="83">
        <f t="shared" ref="L6:L45" si="0">SUM(C6:K6)</f>
        <v>0</v>
      </c>
    </row>
    <row r="7" spans="1:13" s="40" customFormat="1">
      <c r="A7" s="38"/>
      <c r="B7" s="41"/>
      <c r="C7" s="84"/>
      <c r="D7" s="85"/>
      <c r="E7" s="85"/>
      <c r="F7" s="85"/>
      <c r="G7" s="85"/>
      <c r="H7" s="85"/>
      <c r="I7" s="85"/>
      <c r="J7" s="85"/>
      <c r="K7" s="85"/>
      <c r="L7" s="83">
        <f t="shared" si="0"/>
        <v>0</v>
      </c>
    </row>
    <row r="8" spans="1:13" s="40" customFormat="1">
      <c r="A8" s="38" t="s">
        <v>24</v>
      </c>
      <c r="B8" s="41" t="s">
        <v>85</v>
      </c>
      <c r="C8" s="86">
        <v>3201</v>
      </c>
      <c r="D8" s="87">
        <v>116482</v>
      </c>
      <c r="E8" s="87">
        <v>479629</v>
      </c>
      <c r="F8" s="87">
        <v>64994</v>
      </c>
      <c r="G8" s="87"/>
      <c r="H8" s="87">
        <v>1298177</v>
      </c>
      <c r="I8" s="87">
        <v>140468</v>
      </c>
      <c r="J8" s="87">
        <v>8331221</v>
      </c>
      <c r="K8" s="87">
        <v>162779</v>
      </c>
      <c r="L8" s="83">
        <f t="shared" si="0"/>
        <v>10596951</v>
      </c>
      <c r="M8" s="135"/>
    </row>
    <row r="9" spans="1:13" s="40" customFormat="1">
      <c r="A9" s="38" t="s">
        <v>89</v>
      </c>
      <c r="B9" s="41" t="s">
        <v>88</v>
      </c>
      <c r="C9" s="86"/>
      <c r="D9" s="87"/>
      <c r="E9" s="87">
        <v>116665</v>
      </c>
      <c r="F9" s="87">
        <v>0</v>
      </c>
      <c r="G9" s="87"/>
      <c r="H9" s="87">
        <v>54548</v>
      </c>
      <c r="I9" s="87">
        <v>900</v>
      </c>
      <c r="J9" s="87">
        <v>160000</v>
      </c>
      <c r="K9" s="87">
        <v>5678</v>
      </c>
      <c r="L9" s="83">
        <f t="shared" si="0"/>
        <v>337791</v>
      </c>
    </row>
    <row r="10" spans="1:13" s="40" customFormat="1">
      <c r="A10" s="38" t="s">
        <v>92</v>
      </c>
      <c r="B10" s="41" t="s">
        <v>93</v>
      </c>
      <c r="C10" s="86">
        <f>5351+5121+3959</f>
        <v>14431</v>
      </c>
      <c r="D10" s="87"/>
      <c r="E10" s="87"/>
      <c r="F10" s="87">
        <v>117207</v>
      </c>
      <c r="G10" s="87"/>
      <c r="H10" s="87"/>
      <c r="I10" s="87"/>
      <c r="J10" s="87"/>
      <c r="K10" s="87"/>
      <c r="L10" s="83">
        <f t="shared" si="0"/>
        <v>131638</v>
      </c>
    </row>
    <row r="11" spans="1:13" s="40" customFormat="1">
      <c r="A11" s="38" t="s">
        <v>92</v>
      </c>
      <c r="B11" s="41" t="s">
        <v>94</v>
      </c>
      <c r="C11" s="86">
        <v>4394</v>
      </c>
      <c r="D11" s="87">
        <v>69251</v>
      </c>
      <c r="E11" s="87">
        <v>3908</v>
      </c>
      <c r="F11" s="87">
        <v>105071</v>
      </c>
      <c r="G11" s="87"/>
      <c r="H11" s="87"/>
      <c r="I11" s="87"/>
      <c r="J11" s="87"/>
      <c r="K11" s="87"/>
      <c r="L11" s="83">
        <f t="shared" si="0"/>
        <v>182624</v>
      </c>
    </row>
    <row r="12" spans="1:13" s="40" customFormat="1">
      <c r="A12" s="38"/>
      <c r="B12" s="41"/>
      <c r="C12" s="86"/>
      <c r="D12" s="87"/>
      <c r="E12" s="87"/>
      <c r="F12" s="87"/>
      <c r="G12" s="87"/>
      <c r="H12" s="87"/>
      <c r="I12" s="87"/>
      <c r="J12" s="87"/>
      <c r="K12" s="87"/>
      <c r="L12" s="83"/>
    </row>
    <row r="13" spans="1:13" s="40" customFormat="1">
      <c r="A13" s="38"/>
      <c r="B13" s="41"/>
      <c r="C13" s="84"/>
      <c r="D13" s="85"/>
      <c r="E13" s="85"/>
      <c r="F13" s="85"/>
      <c r="G13" s="85"/>
      <c r="H13" s="85"/>
      <c r="I13" s="85"/>
      <c r="J13" s="85"/>
      <c r="K13" s="85"/>
      <c r="L13" s="88">
        <f t="shared" si="0"/>
        <v>0</v>
      </c>
    </row>
    <row r="14" spans="1:13" s="40" customFormat="1">
      <c r="A14" s="38" t="s">
        <v>100</v>
      </c>
      <c r="B14" s="41" t="s">
        <v>86</v>
      </c>
      <c r="C14" s="84">
        <v>2442</v>
      </c>
      <c r="D14" s="85">
        <v>957020</v>
      </c>
      <c r="E14" s="85">
        <v>2441725</v>
      </c>
      <c r="F14" s="85">
        <v>1046915</v>
      </c>
      <c r="G14" s="85"/>
      <c r="H14" s="85">
        <v>14843680</v>
      </c>
      <c r="I14" s="85">
        <v>3516748</v>
      </c>
      <c r="J14" s="85">
        <v>10033096</v>
      </c>
      <c r="K14" s="85">
        <v>1598328</v>
      </c>
      <c r="L14" s="88">
        <f t="shared" si="0"/>
        <v>34439954</v>
      </c>
      <c r="M14" s="135"/>
    </row>
    <row r="15" spans="1:13" s="40" customFormat="1">
      <c r="A15" s="38" t="s">
        <v>101</v>
      </c>
      <c r="B15" s="41" t="s">
        <v>102</v>
      </c>
      <c r="C15" s="84"/>
      <c r="D15" s="85"/>
      <c r="E15" s="85"/>
      <c r="F15" s="85">
        <v>4000</v>
      </c>
      <c r="G15" s="85"/>
      <c r="H15" s="85"/>
      <c r="I15" s="85"/>
      <c r="J15" s="85"/>
      <c r="K15" s="85"/>
      <c r="L15" s="88">
        <f t="shared" si="0"/>
        <v>4000</v>
      </c>
      <c r="M15" s="135"/>
    </row>
    <row r="16" spans="1:13" s="40" customFormat="1">
      <c r="A16" s="137" t="s">
        <v>90</v>
      </c>
      <c r="B16" s="41" t="s">
        <v>91</v>
      </c>
      <c r="C16" s="84">
        <f>15000+70000+47200</f>
        <v>132200</v>
      </c>
      <c r="D16" s="85"/>
      <c r="E16" s="85"/>
      <c r="F16" s="85">
        <v>504000</v>
      </c>
      <c r="G16" s="85"/>
      <c r="H16" s="85"/>
      <c r="I16" s="85"/>
      <c r="J16" s="85"/>
      <c r="K16" s="85"/>
      <c r="L16" s="88">
        <f t="shared" si="0"/>
        <v>636200</v>
      </c>
    </row>
    <row r="17" spans="1:16" s="40" customFormat="1">
      <c r="A17" s="38"/>
      <c r="B17" s="42"/>
      <c r="C17" s="84"/>
      <c r="D17" s="85"/>
      <c r="E17" s="85"/>
      <c r="F17" s="85"/>
      <c r="G17" s="85"/>
      <c r="H17" s="85"/>
      <c r="I17" s="85"/>
      <c r="J17" s="85"/>
      <c r="K17" s="85"/>
      <c r="L17" s="88">
        <f t="shared" si="0"/>
        <v>0</v>
      </c>
    </row>
    <row r="18" spans="1:16" s="40" customFormat="1">
      <c r="A18" s="38"/>
      <c r="B18" s="42"/>
      <c r="C18" s="86"/>
      <c r="D18" s="87"/>
      <c r="E18" s="87"/>
      <c r="F18" s="87"/>
      <c r="G18" s="87"/>
      <c r="H18" s="87"/>
      <c r="I18" s="87"/>
      <c r="J18" s="87"/>
      <c r="K18" s="87"/>
      <c r="L18" s="88">
        <f t="shared" si="0"/>
        <v>0</v>
      </c>
    </row>
    <row r="19" spans="1:16" s="40" customFormat="1">
      <c r="A19" s="38" t="s">
        <v>82</v>
      </c>
      <c r="B19" s="42" t="s">
        <v>81</v>
      </c>
      <c r="C19" s="86">
        <v>81</v>
      </c>
      <c r="D19" s="87">
        <v>33803</v>
      </c>
      <c r="E19" s="87">
        <v>26616</v>
      </c>
      <c r="F19" s="87">
        <v>717</v>
      </c>
      <c r="G19" s="87"/>
      <c r="H19" s="87">
        <v>1046859</v>
      </c>
      <c r="I19" s="87">
        <v>131562</v>
      </c>
      <c r="J19" s="87">
        <v>2721259</v>
      </c>
      <c r="K19" s="87">
        <v>675</v>
      </c>
      <c r="L19" s="88">
        <f t="shared" si="0"/>
        <v>3961572</v>
      </c>
      <c r="M19" s="135"/>
    </row>
    <row r="20" spans="1:16" s="40" customFormat="1">
      <c r="A20" s="43"/>
      <c r="B20" s="44"/>
      <c r="C20" s="89"/>
      <c r="D20" s="90"/>
      <c r="E20" s="90"/>
      <c r="F20" s="90"/>
      <c r="G20" s="90"/>
      <c r="H20" s="90"/>
      <c r="I20" s="90"/>
      <c r="J20" s="90"/>
      <c r="K20" s="90"/>
      <c r="L20" s="91">
        <f t="shared" si="0"/>
        <v>0</v>
      </c>
    </row>
    <row r="21" spans="1:16" s="40" customFormat="1" ht="26.4">
      <c r="A21" s="45" t="s">
        <v>25</v>
      </c>
      <c r="B21" s="46"/>
      <c r="C21" s="92"/>
      <c r="D21" s="92"/>
      <c r="E21" s="92"/>
      <c r="F21" s="92"/>
      <c r="G21" s="92"/>
      <c r="H21" s="92"/>
      <c r="I21" s="92"/>
      <c r="J21" s="92"/>
      <c r="K21" s="92"/>
      <c r="L21" s="93">
        <f t="shared" si="0"/>
        <v>0</v>
      </c>
    </row>
    <row r="22" spans="1:16" s="40" customFormat="1" ht="15.75" customHeight="1">
      <c r="A22" s="47"/>
      <c r="B22" s="41"/>
      <c r="C22" s="104"/>
      <c r="D22" s="104"/>
      <c r="E22" s="104"/>
      <c r="F22" s="104"/>
      <c r="G22" s="104"/>
      <c r="H22" s="104"/>
      <c r="I22" s="104"/>
      <c r="J22" s="104"/>
      <c r="K22" s="104"/>
      <c r="L22" s="105">
        <f t="shared" si="0"/>
        <v>0</v>
      </c>
    </row>
    <row r="23" spans="1:16" s="40" customFormat="1">
      <c r="A23" s="48"/>
      <c r="B23" s="42"/>
      <c r="C23" s="106"/>
      <c r="D23" s="107"/>
      <c r="E23" s="107"/>
      <c r="F23" s="107"/>
      <c r="G23" s="107"/>
      <c r="H23" s="107"/>
      <c r="I23" s="107"/>
      <c r="J23" s="107"/>
      <c r="K23" s="107"/>
      <c r="L23" s="105">
        <f t="shared" si="0"/>
        <v>0</v>
      </c>
    </row>
    <row r="24" spans="1:16" s="40" customFormat="1">
      <c r="A24" s="49"/>
      <c r="B24" s="42"/>
      <c r="C24" s="106"/>
      <c r="D24" s="106"/>
      <c r="E24" s="106"/>
      <c r="F24" s="106"/>
      <c r="G24" s="106"/>
      <c r="H24" s="106"/>
      <c r="I24" s="106"/>
      <c r="J24" s="106"/>
      <c r="K24" s="106"/>
      <c r="L24" s="105">
        <f t="shared" si="0"/>
        <v>0</v>
      </c>
    </row>
    <row r="25" spans="1:16" s="40" customFormat="1">
      <c r="A25" s="48"/>
      <c r="B25" s="42"/>
      <c r="C25" s="106"/>
      <c r="D25" s="107"/>
      <c r="E25" s="107"/>
      <c r="F25" s="107"/>
      <c r="G25" s="107"/>
      <c r="H25" s="107"/>
      <c r="I25" s="107"/>
      <c r="J25" s="107"/>
      <c r="K25" s="107"/>
      <c r="L25" s="105">
        <f t="shared" si="0"/>
        <v>0</v>
      </c>
    </row>
    <row r="26" spans="1:16" s="40" customFormat="1" ht="26.4">
      <c r="A26" s="45" t="s">
        <v>26</v>
      </c>
      <c r="B26" s="46"/>
      <c r="C26" s="108"/>
      <c r="D26" s="108"/>
      <c r="E26" s="108"/>
      <c r="F26" s="108"/>
      <c r="G26" s="108"/>
      <c r="H26" s="108"/>
      <c r="I26" s="108"/>
      <c r="J26" s="108"/>
      <c r="K26" s="108"/>
      <c r="L26" s="109">
        <f t="shared" si="0"/>
        <v>0</v>
      </c>
    </row>
    <row r="27" spans="1:16" s="40" customFormat="1">
      <c r="A27" s="48" t="s">
        <v>27</v>
      </c>
      <c r="B27" s="52" t="s">
        <v>28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5">
        <f t="shared" si="0"/>
        <v>0</v>
      </c>
    </row>
    <row r="28" spans="1:16" s="51" customFormat="1">
      <c r="A28" s="48" t="s">
        <v>29</v>
      </c>
      <c r="B28" s="52" t="s">
        <v>30</v>
      </c>
      <c r="C28" s="106"/>
      <c r="D28" s="106">
        <v>474960</v>
      </c>
      <c r="E28" s="106"/>
      <c r="F28" s="106"/>
      <c r="G28" s="106"/>
      <c r="H28" s="106">
        <v>23216</v>
      </c>
      <c r="I28" s="106"/>
      <c r="J28" s="106"/>
      <c r="K28" s="106"/>
      <c r="L28" s="105">
        <f t="shared" si="0"/>
        <v>498176</v>
      </c>
      <c r="P28" s="51">
        <f>5232+840+220+840+900*3</f>
        <v>9832</v>
      </c>
    </row>
    <row r="29" spans="1:16" s="51" customFormat="1">
      <c r="A29" s="48" t="s">
        <v>99</v>
      </c>
      <c r="B29" s="52" t="s">
        <v>30</v>
      </c>
      <c r="C29" s="106">
        <v>140000</v>
      </c>
      <c r="D29" s="106">
        <v>53504</v>
      </c>
      <c r="E29" s="106">
        <v>3247.4</v>
      </c>
      <c r="F29" s="106">
        <v>553394.24</v>
      </c>
      <c r="G29" s="106"/>
      <c r="H29" s="106"/>
      <c r="I29" s="106"/>
      <c r="J29" s="106"/>
      <c r="K29" s="106"/>
      <c r="L29" s="105">
        <f t="shared" si="0"/>
        <v>750145.64</v>
      </c>
      <c r="M29" s="138"/>
    </row>
    <row r="30" spans="1:16" s="51" customFormat="1" ht="26.4">
      <c r="A30" s="48" t="s">
        <v>31</v>
      </c>
      <c r="B30" s="52">
        <v>305100750100</v>
      </c>
      <c r="C30" s="106">
        <v>0</v>
      </c>
      <c r="D30" s="106">
        <v>61503</v>
      </c>
      <c r="E30" s="106">
        <v>15000</v>
      </c>
      <c r="F30" s="106">
        <v>8000</v>
      </c>
      <c r="G30" s="106"/>
      <c r="H30" s="106">
        <v>120818</v>
      </c>
      <c r="I30" s="106">
        <v>43318</v>
      </c>
      <c r="J30" s="106">
        <v>75000</v>
      </c>
      <c r="K30" s="106">
        <v>19283</v>
      </c>
      <c r="L30" s="105">
        <f t="shared" si="0"/>
        <v>342922</v>
      </c>
    </row>
    <row r="31" spans="1:16" s="51" customFormat="1" ht="26.4">
      <c r="A31" s="48" t="s">
        <v>32</v>
      </c>
      <c r="B31" s="52" t="s">
        <v>33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5">
        <f t="shared" si="0"/>
        <v>0</v>
      </c>
    </row>
    <row r="32" spans="1:16" s="51" customFormat="1" ht="26.4">
      <c r="A32" s="48" t="s">
        <v>34</v>
      </c>
      <c r="B32" s="52">
        <v>305100800100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5">
        <f t="shared" si="0"/>
        <v>0</v>
      </c>
    </row>
    <row r="33" spans="1:12" s="51" customFormat="1">
      <c r="A33" s="48" t="s">
        <v>35</v>
      </c>
      <c r="B33" s="52" t="s">
        <v>36</v>
      </c>
      <c r="C33" s="106"/>
      <c r="D33" s="106"/>
      <c r="E33" s="106"/>
      <c r="F33" s="106"/>
      <c r="G33" s="106"/>
      <c r="H33" s="106"/>
      <c r="I33" s="106"/>
      <c r="J33" s="106"/>
      <c r="K33" s="106">
        <v>1970</v>
      </c>
      <c r="L33" s="105">
        <f t="shared" si="0"/>
        <v>1970</v>
      </c>
    </row>
    <row r="34" spans="1:12" s="51" customFormat="1">
      <c r="A34" s="48" t="s">
        <v>87</v>
      </c>
      <c r="B34" s="52">
        <v>305200200100</v>
      </c>
      <c r="C34" s="106"/>
      <c r="D34" s="106"/>
      <c r="E34" s="106"/>
      <c r="F34" s="106"/>
      <c r="G34" s="106"/>
      <c r="H34" s="106">
        <v>240</v>
      </c>
      <c r="I34" s="106"/>
      <c r="J34" s="106"/>
      <c r="K34" s="106"/>
      <c r="L34" s="105">
        <f t="shared" si="0"/>
        <v>240</v>
      </c>
    </row>
    <row r="35" spans="1:12" s="51" customFormat="1" ht="26.4">
      <c r="A35" s="48" t="s">
        <v>37</v>
      </c>
      <c r="B35" s="52" t="s">
        <v>38</v>
      </c>
      <c r="C35" s="106"/>
      <c r="D35" s="106"/>
      <c r="E35" s="106"/>
      <c r="F35" s="106"/>
      <c r="G35" s="106"/>
      <c r="H35" s="106"/>
      <c r="I35" s="106">
        <v>80000</v>
      </c>
      <c r="J35" s="106"/>
      <c r="K35" s="106"/>
      <c r="L35" s="105">
        <f t="shared" si="0"/>
        <v>80000</v>
      </c>
    </row>
    <row r="36" spans="1:12" s="51" customFormat="1">
      <c r="A36" s="48" t="s">
        <v>39</v>
      </c>
      <c r="B36" s="52">
        <v>310700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5">
        <f t="shared" si="0"/>
        <v>0</v>
      </c>
    </row>
    <row r="37" spans="1:12" s="51" customFormat="1">
      <c r="A37" s="48" t="s">
        <v>40</v>
      </c>
      <c r="B37" s="52">
        <v>315400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5">
        <f t="shared" si="0"/>
        <v>0</v>
      </c>
    </row>
    <row r="38" spans="1:12" s="51" customFormat="1" ht="26.4">
      <c r="A38" s="48" t="s">
        <v>41</v>
      </c>
      <c r="B38" s="52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5">
        <f t="shared" si="0"/>
        <v>0</v>
      </c>
    </row>
    <row r="39" spans="1:12" s="51" customFormat="1">
      <c r="A39" s="48" t="s">
        <v>43</v>
      </c>
      <c r="B39" s="52" t="s">
        <v>44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5">
        <f t="shared" si="0"/>
        <v>0</v>
      </c>
    </row>
    <row r="40" spans="1:12" s="51" customFormat="1">
      <c r="A40" s="48" t="s">
        <v>45</v>
      </c>
      <c r="B40" s="52">
        <v>390200400100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5">
        <f t="shared" si="0"/>
        <v>0</v>
      </c>
    </row>
    <row r="41" spans="1:12" s="51" customFormat="1">
      <c r="A41" s="48"/>
      <c r="B41" s="52"/>
      <c r="C41" s="106"/>
      <c r="D41" s="106"/>
      <c r="E41" s="106"/>
      <c r="F41" s="106"/>
      <c r="G41" s="106"/>
      <c r="H41" s="106"/>
      <c r="I41" s="106"/>
      <c r="J41" s="106"/>
      <c r="K41" s="106"/>
      <c r="L41" s="105">
        <f t="shared" si="0"/>
        <v>0</v>
      </c>
    </row>
    <row r="42" spans="1:12" s="51" customFormat="1">
      <c r="A42" s="48"/>
      <c r="B42" s="52"/>
      <c r="C42" s="106"/>
      <c r="D42" s="106"/>
      <c r="E42" s="106"/>
      <c r="F42" s="106"/>
      <c r="G42" s="106"/>
      <c r="H42" s="106"/>
      <c r="I42" s="106"/>
      <c r="J42" s="106"/>
      <c r="K42" s="106"/>
      <c r="L42" s="105">
        <f t="shared" si="0"/>
        <v>0</v>
      </c>
    </row>
    <row r="43" spans="1:12" s="51" customFormat="1">
      <c r="A43" s="48"/>
      <c r="B43" s="52"/>
      <c r="C43" s="106"/>
      <c r="D43" s="106"/>
      <c r="E43" s="106"/>
      <c r="F43" s="106"/>
      <c r="G43" s="106"/>
      <c r="H43" s="106"/>
      <c r="I43" s="106"/>
      <c r="J43" s="106"/>
      <c r="K43" s="106"/>
      <c r="L43" s="105">
        <f t="shared" si="0"/>
        <v>0</v>
      </c>
    </row>
    <row r="44" spans="1:12" s="51" customFormat="1">
      <c r="A44" s="48"/>
      <c r="B44" s="52"/>
      <c r="C44" s="106"/>
      <c r="D44" s="106"/>
      <c r="E44" s="106"/>
      <c r="F44" s="106"/>
      <c r="G44" s="106"/>
      <c r="H44" s="106"/>
      <c r="I44" s="106"/>
      <c r="J44" s="106"/>
      <c r="K44" s="106"/>
      <c r="L44" s="105">
        <f t="shared" si="0"/>
        <v>0</v>
      </c>
    </row>
    <row r="45" spans="1:12" s="51" customFormat="1" ht="13.8" thickBot="1">
      <c r="A45" s="53"/>
      <c r="B45" s="54"/>
      <c r="C45" s="106"/>
      <c r="D45" s="106"/>
      <c r="E45" s="106"/>
      <c r="F45" s="106"/>
      <c r="G45" s="106"/>
      <c r="H45" s="106"/>
      <c r="I45" s="106"/>
      <c r="J45" s="106"/>
      <c r="K45" s="106"/>
      <c r="L45" s="105">
        <f t="shared" si="0"/>
        <v>0</v>
      </c>
    </row>
    <row r="46" spans="1:12" s="55" customFormat="1" ht="21" customHeight="1" thickBot="1">
      <c r="A46" s="146" t="s">
        <v>46</v>
      </c>
      <c r="B46" s="147"/>
      <c r="C46" s="110">
        <f t="shared" ref="C46:L46" si="1">SUM(C6:C45)</f>
        <v>296749</v>
      </c>
      <c r="D46" s="111">
        <f t="shared" si="1"/>
        <v>1766523</v>
      </c>
      <c r="E46" s="111">
        <f t="shared" si="1"/>
        <v>3086790.4</v>
      </c>
      <c r="F46" s="111">
        <f t="shared" si="1"/>
        <v>2404298.2400000002</v>
      </c>
      <c r="G46" s="111">
        <f t="shared" si="1"/>
        <v>0</v>
      </c>
      <c r="H46" s="111">
        <f t="shared" si="1"/>
        <v>17387538</v>
      </c>
      <c r="I46" s="111">
        <f t="shared" si="1"/>
        <v>3912996</v>
      </c>
      <c r="J46" s="111">
        <f t="shared" si="1"/>
        <v>21320576</v>
      </c>
      <c r="K46" s="111">
        <f t="shared" si="1"/>
        <v>1788713</v>
      </c>
      <c r="L46" s="112">
        <f t="shared" si="1"/>
        <v>51964183.640000001</v>
      </c>
    </row>
    <row r="47" spans="1:12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</row>
    <row r="48" spans="1:12" ht="8.25" customHeight="1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</row>
    <row r="51" spans="3:11">
      <c r="C51" s="95"/>
      <c r="D51" s="95"/>
      <c r="E51" s="94"/>
      <c r="F51" s="95"/>
      <c r="H51" s="95"/>
      <c r="I51" s="95"/>
      <c r="J51" s="95"/>
      <c r="K51" s="95"/>
    </row>
    <row r="52" spans="3:11">
      <c r="C52" s="94"/>
      <c r="D52" s="94"/>
      <c r="E52" s="94"/>
      <c r="F52" s="94"/>
      <c r="H52" s="94"/>
      <c r="I52" s="94"/>
      <c r="J52" s="94"/>
      <c r="K52" s="94"/>
    </row>
    <row r="54" spans="3:11">
      <c r="D54" s="95"/>
    </row>
    <row r="55" spans="3:11">
      <c r="D55" s="95"/>
      <c r="E55" s="95"/>
      <c r="F55" s="95"/>
      <c r="H55" s="95"/>
      <c r="I55" s="95"/>
      <c r="J55" s="95"/>
      <c r="K55" s="95"/>
    </row>
    <row r="56" spans="3:11">
      <c r="D56" s="95"/>
      <c r="E56" s="95"/>
      <c r="F56" s="95"/>
      <c r="H56" s="95"/>
      <c r="I56" s="95"/>
      <c r="J56" s="95"/>
      <c r="K56" s="95"/>
    </row>
    <row r="57" spans="3:11">
      <c r="F57" s="94"/>
    </row>
    <row r="58" spans="3:11">
      <c r="F58" s="96"/>
    </row>
  </sheetData>
  <mergeCells count="5">
    <mergeCell ref="A48:L48"/>
    <mergeCell ref="A1:L1"/>
    <mergeCell ref="A3:L3"/>
    <mergeCell ref="A46:B46"/>
    <mergeCell ref="A47:L47"/>
  </mergeCells>
  <phoneticPr fontId="26" type="noConversion"/>
  <printOptions horizontalCentered="1" verticalCentered="1"/>
  <pageMargins left="0.2" right="0.2" top="0.24" bottom="0.17" header="0.17" footer="0.17"/>
  <pageSetup paperSize="9" scale="57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topLeftCell="A2" zoomScale="90" zoomScaleNormal="90" workbookViewId="0">
      <pane xSplit="2" ySplit="4" topLeftCell="K6" activePane="bottomRight" state="frozen"/>
      <selection activeCell="A2" sqref="A2"/>
      <selection pane="topRight" activeCell="C2" sqref="C2"/>
      <selection pane="bottomLeft" activeCell="A6" sqref="A6"/>
      <selection pane="bottomRight" activeCell="A3" sqref="A3"/>
    </sheetView>
  </sheetViews>
  <sheetFormatPr defaultColWidth="11.5546875" defaultRowHeight="13.2"/>
  <cols>
    <col min="1" max="1" width="63.109375" style="4" customWidth="1"/>
    <col min="2" max="2" width="20.109375" style="4" customWidth="1"/>
    <col min="3" max="13" width="15.44140625" style="23" customWidth="1"/>
    <col min="14" max="16384" width="11.5546875" style="23"/>
  </cols>
  <sheetData>
    <row r="1" spans="1:14" ht="8.2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4" ht="15.6">
      <c r="A2" s="149" t="s">
        <v>105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4" ht="10.5" customHeight="1" thickBot="1">
      <c r="A3" s="23"/>
      <c r="B3" s="23"/>
    </row>
    <row r="4" spans="1:14" ht="13.8" thickBot="1">
      <c r="A4" s="143" t="s">
        <v>47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4" ht="30" customHeight="1">
      <c r="A5" s="56" t="s">
        <v>48</v>
      </c>
      <c r="B5" s="57" t="s">
        <v>12</v>
      </c>
      <c r="C5" s="26" t="s">
        <v>13</v>
      </c>
      <c r="D5" s="26" t="s">
        <v>14</v>
      </c>
      <c r="E5" s="26" t="s">
        <v>15</v>
      </c>
      <c r="F5" s="26" t="s">
        <v>16</v>
      </c>
      <c r="G5" s="26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5" t="s">
        <v>22</v>
      </c>
      <c r="M5" s="58" t="s">
        <v>23</v>
      </c>
    </row>
    <row r="6" spans="1:14" s="37" customFormat="1">
      <c r="A6" s="30"/>
      <c r="B6" s="31"/>
      <c r="C6" s="32"/>
      <c r="D6" s="33"/>
      <c r="E6" s="33"/>
      <c r="F6" s="33"/>
      <c r="G6" s="33"/>
      <c r="H6" s="33"/>
      <c r="I6" s="33"/>
      <c r="J6" s="33"/>
      <c r="K6" s="33"/>
      <c r="L6" s="34"/>
      <c r="M6" s="35"/>
      <c r="N6" s="36"/>
    </row>
    <row r="7" spans="1:14" ht="0.75" customHeight="1">
      <c r="A7" s="59" t="s">
        <v>49</v>
      </c>
      <c r="B7" s="60">
        <v>600200200100</v>
      </c>
      <c r="C7" s="61"/>
      <c r="D7" s="62"/>
      <c r="E7" s="62"/>
      <c r="F7" s="62"/>
      <c r="G7" s="62"/>
      <c r="H7" s="62"/>
      <c r="I7" s="62"/>
      <c r="J7" s="62"/>
      <c r="K7" s="62"/>
      <c r="L7" s="63"/>
      <c r="M7" s="64"/>
    </row>
    <row r="8" spans="1:14" ht="18.75" customHeight="1">
      <c r="A8" s="65" t="s">
        <v>50</v>
      </c>
      <c r="B8" s="42">
        <v>600200200200</v>
      </c>
      <c r="C8" s="113"/>
      <c r="D8" s="114"/>
      <c r="E8" s="114"/>
      <c r="F8" s="114"/>
      <c r="G8" s="114"/>
      <c r="H8" s="114"/>
      <c r="I8" s="114"/>
      <c r="J8" s="114"/>
      <c r="K8" s="114"/>
      <c r="L8" s="115"/>
      <c r="M8" s="73">
        <f>SUM(C8:L8)</f>
        <v>0</v>
      </c>
    </row>
    <row r="9" spans="1:14" ht="18.75" customHeight="1">
      <c r="A9" s="65" t="s">
        <v>51</v>
      </c>
      <c r="B9" s="50" t="s">
        <v>52</v>
      </c>
      <c r="C9" s="116">
        <v>721106</v>
      </c>
      <c r="D9" s="117">
        <v>2789143</v>
      </c>
      <c r="E9" s="117">
        <v>2955036</v>
      </c>
      <c r="F9" s="117">
        <v>1161757</v>
      </c>
      <c r="G9" s="117"/>
      <c r="H9" s="117"/>
      <c r="I9" s="117"/>
      <c r="J9" s="117"/>
      <c r="K9" s="117"/>
      <c r="L9" s="118"/>
      <c r="M9" s="74">
        <f>SUM(C9:L9)</f>
        <v>7627042</v>
      </c>
      <c r="N9" s="134"/>
    </row>
    <row r="10" spans="1:14" ht="18.75" customHeight="1">
      <c r="A10" s="65" t="s">
        <v>53</v>
      </c>
      <c r="B10" s="50" t="s">
        <v>54</v>
      </c>
      <c r="C10" s="119"/>
      <c r="D10" s="120"/>
      <c r="E10" s="120"/>
      <c r="F10" s="120"/>
      <c r="G10" s="120"/>
      <c r="H10" s="120"/>
      <c r="I10" s="120"/>
      <c r="J10" s="120"/>
      <c r="K10" s="120"/>
      <c r="L10" s="121"/>
      <c r="M10" s="74">
        <f t="shared" ref="M10:M30" si="0">SUM(C10:L10)</f>
        <v>0</v>
      </c>
    </row>
    <row r="11" spans="1:14" ht="18.75" customHeight="1">
      <c r="A11" s="65" t="s">
        <v>55</v>
      </c>
      <c r="B11" s="50" t="s">
        <v>56</v>
      </c>
      <c r="C11" s="116">
        <v>138269</v>
      </c>
      <c r="D11" s="117">
        <v>444438</v>
      </c>
      <c r="E11" s="117">
        <v>849478</v>
      </c>
      <c r="F11" s="117">
        <v>372325</v>
      </c>
      <c r="G11" s="117"/>
      <c r="H11" s="117"/>
      <c r="I11" s="117"/>
      <c r="J11" s="117"/>
      <c r="K11" s="117"/>
      <c r="L11" s="118"/>
      <c r="M11" s="74">
        <f t="shared" si="0"/>
        <v>1804510</v>
      </c>
      <c r="N11" s="134"/>
    </row>
    <row r="12" spans="1:14" ht="18.75" customHeight="1">
      <c r="A12" s="65" t="s">
        <v>57</v>
      </c>
      <c r="B12" s="50" t="s">
        <v>58</v>
      </c>
      <c r="C12" s="113"/>
      <c r="D12" s="114">
        <f>728+632</f>
        <v>1360</v>
      </c>
      <c r="E12" s="114">
        <v>0</v>
      </c>
      <c r="F12" s="114">
        <v>4434</v>
      </c>
      <c r="G12" s="114"/>
      <c r="H12" s="114">
        <v>35000</v>
      </c>
      <c r="I12" s="114">
        <f>-1938+11938</f>
        <v>10000</v>
      </c>
      <c r="J12" s="114">
        <v>150800</v>
      </c>
      <c r="K12" s="114">
        <v>680</v>
      </c>
      <c r="L12" s="115"/>
      <c r="M12" s="74">
        <f t="shared" si="0"/>
        <v>202274</v>
      </c>
    </row>
    <row r="13" spans="1:14" ht="18.75" customHeight="1">
      <c r="A13" s="65" t="s">
        <v>59</v>
      </c>
      <c r="B13" s="42">
        <v>630100100300</v>
      </c>
      <c r="C13" s="116"/>
      <c r="D13" s="117"/>
      <c r="E13" s="117"/>
      <c r="F13" s="117"/>
      <c r="G13" s="117"/>
      <c r="H13" s="117"/>
      <c r="I13" s="117"/>
      <c r="J13" s="117"/>
      <c r="K13" s="117"/>
      <c r="L13" s="118"/>
      <c r="M13" s="74">
        <f t="shared" si="0"/>
        <v>0</v>
      </c>
    </row>
    <row r="14" spans="1:14" ht="18.75" customHeight="1">
      <c r="A14" s="65" t="s">
        <v>60</v>
      </c>
      <c r="B14" s="42">
        <v>630100100400</v>
      </c>
      <c r="C14" s="116">
        <v>44911</v>
      </c>
      <c r="D14" s="117">
        <v>72429</v>
      </c>
      <c r="E14" s="117">
        <v>117318</v>
      </c>
      <c r="F14" s="117">
        <v>39586</v>
      </c>
      <c r="G14" s="117"/>
      <c r="H14" s="117"/>
      <c r="I14" s="117"/>
      <c r="J14" s="117"/>
      <c r="K14" s="117"/>
      <c r="L14" s="118"/>
      <c r="M14" s="74">
        <f t="shared" si="0"/>
        <v>274244</v>
      </c>
    </row>
    <row r="15" spans="1:14" ht="18.75" customHeight="1">
      <c r="A15" s="65" t="s">
        <v>61</v>
      </c>
      <c r="B15" s="42">
        <v>630100100500</v>
      </c>
      <c r="C15" s="116"/>
      <c r="D15" s="117"/>
      <c r="E15" s="117"/>
      <c r="F15" s="117"/>
      <c r="G15" s="117"/>
      <c r="H15" s="117"/>
      <c r="I15" s="117"/>
      <c r="J15" s="117"/>
      <c r="K15" s="117"/>
      <c r="L15" s="118"/>
      <c r="M15" s="74">
        <f t="shared" si="0"/>
        <v>0</v>
      </c>
    </row>
    <row r="16" spans="1:14" ht="18.75" customHeight="1">
      <c r="A16" s="65" t="s">
        <v>62</v>
      </c>
      <c r="B16" s="42">
        <v>630100100600</v>
      </c>
      <c r="C16" s="119"/>
      <c r="D16" s="120"/>
      <c r="E16" s="120"/>
      <c r="F16" s="120"/>
      <c r="G16" s="120"/>
      <c r="H16" s="120"/>
      <c r="I16" s="120"/>
      <c r="J16" s="120"/>
      <c r="K16" s="120"/>
      <c r="L16" s="121"/>
      <c r="M16" s="74">
        <f t="shared" si="0"/>
        <v>0</v>
      </c>
    </row>
    <row r="17" spans="1:14" ht="18.75" customHeight="1">
      <c r="A17" s="65" t="s">
        <v>63</v>
      </c>
      <c r="B17" s="42">
        <v>630100100700</v>
      </c>
      <c r="C17" s="116"/>
      <c r="D17" s="117"/>
      <c r="E17" s="117"/>
      <c r="F17" s="117"/>
      <c r="G17" s="117"/>
      <c r="H17" s="117"/>
      <c r="I17" s="117"/>
      <c r="J17" s="117"/>
      <c r="K17" s="117"/>
      <c r="L17" s="118"/>
      <c r="M17" s="74">
        <f t="shared" si="0"/>
        <v>0</v>
      </c>
    </row>
    <row r="18" spans="1:14" ht="18.75" customHeight="1">
      <c r="A18" s="65" t="s">
        <v>64</v>
      </c>
      <c r="B18" s="42">
        <v>630100100800</v>
      </c>
      <c r="C18" s="113"/>
      <c r="D18" s="114"/>
      <c r="E18" s="114"/>
      <c r="F18" s="114"/>
      <c r="G18" s="114"/>
      <c r="H18" s="114"/>
      <c r="I18" s="114"/>
      <c r="J18" s="114"/>
      <c r="K18" s="114"/>
      <c r="L18" s="115"/>
      <c r="M18" s="74">
        <f t="shared" si="0"/>
        <v>0</v>
      </c>
    </row>
    <row r="19" spans="1:14" ht="18.75" customHeight="1">
      <c r="A19" s="65" t="s">
        <v>65</v>
      </c>
      <c r="B19" s="42" t="s">
        <v>66</v>
      </c>
      <c r="C19" s="113">
        <v>21600</v>
      </c>
      <c r="D19" s="114">
        <v>21600</v>
      </c>
      <c r="E19" s="114">
        <v>480</v>
      </c>
      <c r="F19" s="114"/>
      <c r="G19" s="114"/>
      <c r="H19" s="114">
        <v>52800</v>
      </c>
      <c r="I19" s="114"/>
      <c r="J19" s="114">
        <v>95000</v>
      </c>
      <c r="K19" s="114"/>
      <c r="L19" s="115"/>
      <c r="M19" s="74">
        <f t="shared" si="0"/>
        <v>191480</v>
      </c>
    </row>
    <row r="20" spans="1:14" ht="18.75" customHeight="1">
      <c r="A20" s="65" t="s">
        <v>67</v>
      </c>
      <c r="B20" s="42" t="s">
        <v>68</v>
      </c>
      <c r="C20" s="122"/>
      <c r="D20" s="123"/>
      <c r="E20" s="123"/>
      <c r="F20" s="123"/>
      <c r="G20" s="123"/>
      <c r="H20" s="123"/>
      <c r="I20" s="123"/>
      <c r="J20" s="123"/>
      <c r="K20" s="123"/>
      <c r="L20" s="124"/>
      <c r="M20" s="74">
        <f t="shared" si="0"/>
        <v>0</v>
      </c>
    </row>
    <row r="21" spans="1:14" ht="26.4">
      <c r="A21" s="66" t="s">
        <v>69</v>
      </c>
      <c r="B21" s="42">
        <v>630400500</v>
      </c>
      <c r="C21" s="116"/>
      <c r="D21" s="117"/>
      <c r="E21" s="117"/>
      <c r="F21" s="117"/>
      <c r="G21" s="117"/>
      <c r="H21" s="117"/>
      <c r="I21" s="117"/>
      <c r="J21" s="117"/>
      <c r="K21" s="117"/>
      <c r="L21" s="118"/>
      <c r="M21" s="74">
        <f t="shared" si="0"/>
        <v>0</v>
      </c>
    </row>
    <row r="22" spans="1:14" ht="26.4">
      <c r="A22" s="66" t="s">
        <v>70</v>
      </c>
      <c r="B22" s="42">
        <v>630400700</v>
      </c>
      <c r="C22" s="113"/>
      <c r="D22" s="114"/>
      <c r="E22" s="114"/>
      <c r="F22" s="114"/>
      <c r="G22" s="114"/>
      <c r="H22" s="114"/>
      <c r="I22" s="114"/>
      <c r="J22" s="114"/>
      <c r="K22" s="114"/>
      <c r="L22" s="115"/>
      <c r="M22" s="74">
        <f t="shared" si="0"/>
        <v>0</v>
      </c>
    </row>
    <row r="23" spans="1:14" ht="19.5" customHeight="1">
      <c r="A23" s="65" t="s">
        <v>71</v>
      </c>
      <c r="B23" s="42">
        <v>640300100</v>
      </c>
      <c r="C23" s="125">
        <v>52000</v>
      </c>
      <c r="D23" s="126"/>
      <c r="E23" s="126"/>
      <c r="F23" s="126"/>
      <c r="G23" s="126"/>
      <c r="H23" s="126"/>
      <c r="I23" s="126"/>
      <c r="J23" s="126"/>
      <c r="K23" s="126"/>
      <c r="L23" s="127"/>
      <c r="M23" s="74">
        <f t="shared" si="0"/>
        <v>52000</v>
      </c>
    </row>
    <row r="24" spans="1:14" ht="17.25" customHeight="1">
      <c r="A24" s="66" t="s">
        <v>72</v>
      </c>
      <c r="B24" s="42">
        <v>640300200</v>
      </c>
      <c r="C24" s="128"/>
      <c r="D24" s="129"/>
      <c r="E24" s="129"/>
      <c r="F24" s="129"/>
      <c r="G24" s="129"/>
      <c r="H24" s="129"/>
      <c r="I24" s="129"/>
      <c r="J24" s="129"/>
      <c r="K24" s="129"/>
      <c r="L24" s="130"/>
      <c r="M24" s="74">
        <f t="shared" si="0"/>
        <v>0</v>
      </c>
    </row>
    <row r="25" spans="1:14" ht="26.4">
      <c r="A25" s="66" t="s">
        <v>73</v>
      </c>
      <c r="B25" s="42">
        <v>640300300100</v>
      </c>
      <c r="C25" s="116"/>
      <c r="D25" s="117"/>
      <c r="E25" s="117"/>
      <c r="F25" s="117"/>
      <c r="G25" s="117"/>
      <c r="H25" s="117"/>
      <c r="I25" s="117"/>
      <c r="J25" s="117"/>
      <c r="K25" s="117"/>
      <c r="L25" s="118"/>
      <c r="M25" s="74">
        <f t="shared" si="0"/>
        <v>0</v>
      </c>
    </row>
    <row r="26" spans="1:14" ht="26.4">
      <c r="A26" s="66" t="s">
        <v>74</v>
      </c>
      <c r="B26" s="42">
        <v>640300300200</v>
      </c>
      <c r="C26" s="131"/>
      <c r="D26" s="131">
        <v>593</v>
      </c>
      <c r="E26" s="131"/>
      <c r="F26" s="131"/>
      <c r="G26" s="131"/>
      <c r="H26" s="131"/>
      <c r="I26" s="131"/>
      <c r="J26" s="131">
        <v>9500</v>
      </c>
      <c r="K26" s="131">
        <v>9997</v>
      </c>
      <c r="L26" s="132"/>
      <c r="M26" s="74">
        <f t="shared" si="0"/>
        <v>20090</v>
      </c>
    </row>
    <row r="27" spans="1:14" ht="26.4">
      <c r="A27" s="66" t="s">
        <v>103</v>
      </c>
      <c r="B27" s="42">
        <v>640300300900</v>
      </c>
      <c r="C27" s="125">
        <v>181368</v>
      </c>
      <c r="D27" s="125">
        <v>342540</v>
      </c>
      <c r="E27" s="125">
        <v>230175</v>
      </c>
      <c r="F27" s="125">
        <v>143550</v>
      </c>
      <c r="G27" s="125"/>
      <c r="H27" s="125"/>
      <c r="I27" s="125"/>
      <c r="J27" s="125"/>
      <c r="K27" s="125"/>
      <c r="L27" s="132"/>
      <c r="M27" s="74">
        <f t="shared" si="0"/>
        <v>897633</v>
      </c>
      <c r="N27" s="134"/>
    </row>
    <row r="28" spans="1:14" ht="18" customHeight="1">
      <c r="A28" s="66" t="s">
        <v>75</v>
      </c>
      <c r="B28" s="67">
        <v>720200200100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32"/>
      <c r="M28" s="74">
        <f t="shared" si="0"/>
        <v>0</v>
      </c>
    </row>
    <row r="29" spans="1:14" ht="18" customHeight="1">
      <c r="A29" s="66" t="s">
        <v>76</v>
      </c>
      <c r="B29" s="67">
        <v>720200300100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32"/>
      <c r="M29" s="74">
        <f t="shared" si="0"/>
        <v>0</v>
      </c>
    </row>
    <row r="30" spans="1:14" ht="13.8" thickBot="1">
      <c r="A30" s="66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4">
        <f t="shared" si="0"/>
        <v>0</v>
      </c>
    </row>
    <row r="31" spans="1:14" ht="13.8" thickBot="1">
      <c r="A31" s="146" t="s">
        <v>77</v>
      </c>
      <c r="B31" s="147"/>
      <c r="C31" s="77">
        <f t="shared" ref="C31:K31" si="1">SUM(C8:C30)</f>
        <v>1159254</v>
      </c>
      <c r="D31" s="78">
        <f t="shared" si="1"/>
        <v>3672103</v>
      </c>
      <c r="E31" s="78">
        <f t="shared" si="1"/>
        <v>4152487</v>
      </c>
      <c r="F31" s="78">
        <f t="shared" si="1"/>
        <v>1721652</v>
      </c>
      <c r="G31" s="78">
        <f t="shared" si="1"/>
        <v>0</v>
      </c>
      <c r="H31" s="78">
        <f t="shared" si="1"/>
        <v>87800</v>
      </c>
      <c r="I31" s="78">
        <f t="shared" si="1"/>
        <v>10000</v>
      </c>
      <c r="J31" s="78">
        <f t="shared" si="1"/>
        <v>255300</v>
      </c>
      <c r="K31" s="78">
        <f t="shared" si="1"/>
        <v>10677</v>
      </c>
      <c r="L31" s="79"/>
      <c r="M31" s="80">
        <f>SUM(M8:M30)</f>
        <v>11069273</v>
      </c>
    </row>
    <row r="32" spans="1:14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</row>
    <row r="34" spans="3:9">
      <c r="C34" s="94"/>
      <c r="D34" s="94"/>
      <c r="E34" s="94"/>
      <c r="I34" s="94"/>
    </row>
  </sheetData>
  <mergeCells count="5">
    <mergeCell ref="A32:M32"/>
    <mergeCell ref="A1:M1"/>
    <mergeCell ref="A2:M2"/>
    <mergeCell ref="A4:M4"/>
    <mergeCell ref="A31:B31"/>
  </mergeCells>
  <phoneticPr fontId="26" type="noConversion"/>
  <printOptions horizontalCentered="1"/>
  <pageMargins left="0.19685039370078741" right="0.19685039370078741" top="0.62992125984251968" bottom="0.15748031496062992" header="0.15748031496062992" footer="0.15748031496062992"/>
  <pageSetup paperSize="9" scale="56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12 Contr.</vt:lpstr>
      <vt:lpstr> 13.a infragruppo </vt:lpstr>
      <vt:lpstr> 13.b infragruppo</vt:lpstr>
      <vt:lpstr>' 13.a infragruppo '!Area_stampa</vt:lpstr>
      <vt:lpstr>' 13.b infragruppo'!Area_stampa</vt:lpstr>
      <vt:lpstr>'12 Contr.'!Area_stampa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TLC</dc:creator>
  <cp:lastModifiedBy>Livia Pitton</cp:lastModifiedBy>
  <cp:lastPrinted>2015-12-30T09:07:19Z</cp:lastPrinted>
  <dcterms:created xsi:type="dcterms:W3CDTF">2015-02-26T10:19:03Z</dcterms:created>
  <dcterms:modified xsi:type="dcterms:W3CDTF">2015-12-30T15:46:35Z</dcterms:modified>
</cp:coreProperties>
</file>